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'Arkusz1'!$A$1:$J$86</definedName>
  </definedNames>
  <calcPr fullCalcOnLoad="1"/>
</workbook>
</file>

<file path=xl/sharedStrings.xml><?xml version="1.0" encoding="utf-8"?>
<sst xmlns="http://schemas.openxmlformats.org/spreadsheetml/2006/main" count="154" uniqueCount="103">
  <si>
    <t>Załącznik Nr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</si>
  <si>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</si>
  <si>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</si>
  <si>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</si>
  <si>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</si>
  <si>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</si>
  <si>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</si>
  <si>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</si>
  <si>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</si>
  <si>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</si>
  <si>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</si>
  <si>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</si>
  <si>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Niniejszym składamy ofertę na "dostawę sprzętu komputerowego i oprogramowania".</t>
  </si>
  <si>
    <t>Zadanie A</t>
  </si>
  <si>
    <t>Lp.</t>
  </si>
  <si>
    <t>Sprzęt komputerowy</t>
  </si>
  <si>
    <t>J.m</t>
  </si>
  <si>
    <t>Ilość</t>
  </si>
  <si>
    <t>Gwarancja [m-ce]</t>
  </si>
  <si>
    <t>Cena jedn.netto</t>
  </si>
  <si>
    <t>Wartość netto</t>
  </si>
  <si>
    <t>Podatek VAT</t>
  </si>
  <si>
    <t>Wartość brutto</t>
  </si>
  <si>
    <t>%</t>
  </si>
  <si>
    <t>Kwota</t>
  </si>
  <si>
    <t>1.</t>
  </si>
  <si>
    <t>Komputer z monitorem LCD oraz z systemem operacyjnym.</t>
  </si>
  <si>
    <t>szt.</t>
  </si>
  <si>
    <t>2.</t>
  </si>
  <si>
    <t>Notebook A</t>
  </si>
  <si>
    <t>3.</t>
  </si>
  <si>
    <t>Notebook B</t>
  </si>
  <si>
    <t>4.</t>
  </si>
  <si>
    <t xml:space="preserve">Skaner kolorowy A4 z automatycznym podajnikiem dokumentów </t>
  </si>
  <si>
    <t>5.</t>
  </si>
  <si>
    <t xml:space="preserve">Drukarka laserowa kolorowa </t>
  </si>
  <si>
    <t>6.</t>
  </si>
  <si>
    <t xml:space="preserve">Drukarka laserowa czarno – biała A4 </t>
  </si>
  <si>
    <t>7.</t>
  </si>
  <si>
    <t>8.</t>
  </si>
  <si>
    <t xml:space="preserve">Monitor panoramiczny 19” LCD </t>
  </si>
  <si>
    <t>9.</t>
  </si>
  <si>
    <t xml:space="preserve">Monitor 17” LCD </t>
  </si>
  <si>
    <t>10.</t>
  </si>
  <si>
    <t xml:space="preserve">Oryginalny tonery do drukarki laserowej kolorowej oferowanej w punkcie 5 przedmiotu zamówienia </t>
  </si>
  <si>
    <t>kpl.</t>
  </si>
  <si>
    <t>11.</t>
  </si>
  <si>
    <t>Oryginalny toner do drukarki laserowej czarno – białej oferowanej w punkcje 6 przedmiotu zamówienia</t>
  </si>
  <si>
    <t>12.</t>
  </si>
  <si>
    <t xml:space="preserve">Oryginalny toner do urządzenia wielofunkcyjnego czarno – białego oferowanego w punkcje 7 przedmiotu zamówienia </t>
  </si>
  <si>
    <t>13.</t>
  </si>
  <si>
    <t xml:space="preserve">Dysk twardy + kieszeń do serwera FS Primergy RX200-S3 (posiadanego przez zamawiającego) o pojemności 73 GB 10K SAS 2.5'' </t>
  </si>
  <si>
    <t>14.</t>
  </si>
  <si>
    <t xml:space="preserve">Dysk twardy + kieszeń do serwera HP Proliant ML-350 G3/G4 (posiadanego przez zamawiającego) o pojemności 73 GB 15K WIDE ULTRA320 SCSI 3.5'' </t>
  </si>
  <si>
    <t>15.</t>
  </si>
  <si>
    <t xml:space="preserve">Zewnętrzny dysk twardy 2,5" min. 160 GB, USB 2.0, min 5400 obr./min., zasilany USB (bez zasilacza) </t>
  </si>
  <si>
    <t>16.</t>
  </si>
  <si>
    <t>Zasilacz komputerowy</t>
  </si>
  <si>
    <t>17.</t>
  </si>
  <si>
    <t xml:space="preserve">Klawiatura tradycyjna o ergonomicznym kształcie, przewodowa, złącze PS2, kolor ciemny </t>
  </si>
  <si>
    <t>18.</t>
  </si>
  <si>
    <t xml:space="preserve">Mysz optyczna, przewodowa, dla prawo i lewo ręcznych, trzy przyciski, rolka przewijania, złącze USB, kolor ciemny </t>
  </si>
  <si>
    <t>19.</t>
  </si>
  <si>
    <t xml:space="preserve">Przełącznik automatyczny typu KVM (ps/2) umożliwiający podłączenie dwóch komputerów do jednego monitora, jednej klawiatury i myszy </t>
  </si>
  <si>
    <t>20.</t>
  </si>
  <si>
    <t xml:space="preserve">Pendrive USB 2.0 </t>
  </si>
  <si>
    <t>21.</t>
  </si>
  <si>
    <t xml:space="preserve">Karta graficzna </t>
  </si>
  <si>
    <t>22.</t>
  </si>
  <si>
    <t xml:space="preserve">Monitor LCD 20” używany do pracy ciągłej – monitoring </t>
  </si>
  <si>
    <t>23.</t>
  </si>
  <si>
    <t xml:space="preserve">Zasilacz awaryjny typu UPS 350VA </t>
  </si>
  <si>
    <t>24.</t>
  </si>
  <si>
    <t xml:space="preserve">System operacyjny MS Windows XP Pro SP2 PL OEM </t>
  </si>
  <si>
    <t>25.</t>
  </si>
  <si>
    <t>Notebook C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</si>
  <si>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</si>
  <si>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</si>
  <si>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</si>
  <si>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</si>
  <si>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Przedmiot zamówienia dostarczamy do siedziby Zamawiającego własnym transportem, co wliczone jest w ceanę oferty.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</si>
  <si>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</si>
  <si>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</si>
  <si>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</si>
  <si>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</si>
  <si>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Załaczniki:</t>
  </si>
  <si>
    <t>1. załącznik do formularza ofertowego</t>
  </si>
  <si>
    <t>2. ……………………………….</t>
  </si>
  <si>
    <t>3………………………………...</t>
  </si>
  <si>
    <t>4………………………………….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</si>
  <si>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</si>
  <si>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</si>
  <si>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</si>
  <si>
    <r>
      <t xml:space="preserve">                </t>
    </r>
    <r>
      <rPr>
        <b/>
        <sz val="14"/>
        <rFont val="Arial CE"/>
        <family val="2"/>
      </rPr>
      <t xml:space="preserve">   ZADANIE  B</t>
    </r>
  </si>
  <si>
    <t>Gwarancja</t>
  </si>
  <si>
    <t>Program dla Straży Miejskiej</t>
  </si>
  <si>
    <t xml:space="preserve">licencje </t>
  </si>
  <si>
    <r>
      <t xml:space="preserve">                </t>
    </r>
    <r>
      <rPr>
        <b/>
        <sz val="14"/>
        <rFont val="Arial CE"/>
        <family val="2"/>
      </rPr>
      <t xml:space="preserve">   ZADANIE  C</t>
    </r>
  </si>
  <si>
    <t xml:space="preserve">Program – Pomoc materialna dla uczniów </t>
  </si>
  <si>
    <t xml:space="preserve">4.  Oświadczamy, że na wyżej wymieniony sprzęt udzielamy gwarancji nie krótszej niż gwarancja producenta sprzętu.* ) </t>
  </si>
  <si>
    <t>*)    dotyczy Zadania A</t>
  </si>
  <si>
    <t xml:space="preserve">nie dotyczy </t>
  </si>
  <si>
    <t>Urządzenie wielofunkcyjne laserowe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</si>
</sst>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&quot; zł&quot;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9" fontId="22" fillId="0" borderId="12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164" fontId="0" fillId="0" borderId="15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64" fontId="0" fillId="0" borderId="15" xfId="0" applyNumberFormat="1" applyFont="1" applyBorder="1" applyAlignment="1">
      <alignment vertical="center"/>
    </xf>
    <xf numFmtId="9" fontId="22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2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horizontal="right"/>
    </xf>
    <xf numFmtId="9" fontId="2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6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4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workbookViewId="0" topLeftCell="A10">
      <selection activeCell="B22" sqref="B22"/>
    </sheetView>
  </sheetViews>
  <sheetFormatPr defaultColWidth="9.00390625" defaultRowHeight="12.75"/>
  <cols>
    <col min="1" max="1" width="6.625" style="0" customWidth="1"/>
    <col min="2" max="2" width="46.75390625" style="1" customWidth="1"/>
    <col min="3" max="3" width="9.75390625" style="0" customWidth="1"/>
    <col min="4" max="4" width="6.75390625" style="0" customWidth="1"/>
    <col min="5" max="5" width="11.25390625" style="1" customWidth="1"/>
    <col min="6" max="6" width="9.875" style="0" customWidth="1"/>
    <col min="7" max="7" width="13.625" style="0" customWidth="1"/>
    <col min="8" max="8" width="8.75390625" style="0" customWidth="1"/>
    <col min="9" max="9" width="12.25390625" style="0" customWidth="1"/>
    <col min="10" max="10" width="13.75390625" style="0" customWidth="1"/>
  </cols>
  <sheetData>
    <row r="1" ht="12.75">
      <c r="J1" s="2" t="s">
        <v>0</v>
      </c>
    </row>
    <row r="2" spans="1:10" ht="12.75">
      <c r="A2" t="s">
        <v>1</v>
      </c>
      <c r="J2" s="2"/>
    </row>
    <row r="3" spans="4:6" ht="18">
      <c r="D3" s="3" t="s">
        <v>2</v>
      </c>
      <c r="E3" s="4"/>
      <c r="F3" s="5"/>
    </row>
    <row r="4" ht="12.75">
      <c r="F4" s="5"/>
    </row>
    <row r="5" spans="1:6" ht="30" customHeight="1">
      <c r="A5" t="s">
        <v>3</v>
      </c>
      <c r="F5" s="5"/>
    </row>
    <row r="6" spans="1:10" ht="30" customHeight="1">
      <c r="A6" t="s">
        <v>4</v>
      </c>
      <c r="F6" s="5"/>
      <c r="H6" s="6"/>
      <c r="I6" s="6" t="s">
        <v>5</v>
      </c>
      <c r="J6" s="5"/>
    </row>
    <row r="7" spans="1:10" ht="30" customHeight="1">
      <c r="A7" t="s">
        <v>6</v>
      </c>
      <c r="F7" s="5"/>
      <c r="H7" s="6"/>
      <c r="I7" s="6" t="s">
        <v>7</v>
      </c>
      <c r="J7" s="5"/>
    </row>
    <row r="8" spans="1:10" ht="30" customHeight="1">
      <c r="A8" t="s">
        <v>8</v>
      </c>
      <c r="F8" s="5"/>
      <c r="H8" s="6"/>
      <c r="I8" s="6"/>
      <c r="J8" s="5"/>
    </row>
    <row r="9" spans="1:10" ht="30" customHeight="1">
      <c r="A9" t="s">
        <v>9</v>
      </c>
      <c r="F9" s="5"/>
      <c r="H9" s="6"/>
      <c r="I9" s="6" t="s">
        <v>10</v>
      </c>
      <c r="J9" s="5"/>
    </row>
    <row r="10" spans="1:6" ht="30" customHeight="1">
      <c r="A10" t="s">
        <v>11</v>
      </c>
      <c r="F10" s="5"/>
    </row>
    <row r="11" ht="24.75" customHeight="1">
      <c r="F11" s="5"/>
    </row>
    <row r="12" spans="1:10" ht="20.25">
      <c r="A12" s="74" t="s">
        <v>12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20.25">
      <c r="A13" s="7"/>
      <c r="B13" s="6" t="s">
        <v>13</v>
      </c>
      <c r="C13" s="7"/>
      <c r="D13" s="7"/>
      <c r="E13" s="8"/>
      <c r="F13" s="7"/>
      <c r="G13" s="7"/>
      <c r="H13" s="7"/>
      <c r="I13" s="7"/>
      <c r="J13" s="7"/>
    </row>
    <row r="14" spans="1:10" ht="12.75" customHeight="1">
      <c r="A14" s="75" t="s">
        <v>14</v>
      </c>
      <c r="B14" s="76" t="s">
        <v>15</v>
      </c>
      <c r="C14" s="75" t="s">
        <v>16</v>
      </c>
      <c r="D14" s="75" t="s">
        <v>17</v>
      </c>
      <c r="E14" s="76" t="s">
        <v>18</v>
      </c>
      <c r="F14" s="76" t="s">
        <v>19</v>
      </c>
      <c r="G14" s="76" t="s">
        <v>20</v>
      </c>
      <c r="H14" s="77" t="s">
        <v>21</v>
      </c>
      <c r="I14" s="77"/>
      <c r="J14" s="76" t="s">
        <v>22</v>
      </c>
    </row>
    <row r="15" spans="1:10" ht="12.75">
      <c r="A15" s="75"/>
      <c r="B15" s="76"/>
      <c r="C15" s="75"/>
      <c r="D15" s="75"/>
      <c r="E15" s="76"/>
      <c r="F15" s="76"/>
      <c r="G15" s="76"/>
      <c r="H15" s="9" t="s">
        <v>23</v>
      </c>
      <c r="I15" s="10" t="s">
        <v>24</v>
      </c>
      <c r="J15" s="76"/>
    </row>
    <row r="16" spans="1:10" ht="36" customHeight="1">
      <c r="A16" s="11" t="s">
        <v>25</v>
      </c>
      <c r="B16" s="12" t="s">
        <v>26</v>
      </c>
      <c r="C16" s="13" t="s">
        <v>27</v>
      </c>
      <c r="D16" s="11">
        <v>20</v>
      </c>
      <c r="E16" s="14"/>
      <c r="F16" s="15"/>
      <c r="G16" s="16">
        <f aca="true" t="shared" si="0" ref="G16:G40">D16*F16</f>
        <v>0</v>
      </c>
      <c r="H16" s="17">
        <v>0.22</v>
      </c>
      <c r="I16" s="16">
        <f aca="true" t="shared" si="1" ref="I16:I40">G16*H16</f>
        <v>0</v>
      </c>
      <c r="J16" s="18">
        <f aca="true" t="shared" si="2" ref="J16:J40">G16+I16</f>
        <v>0</v>
      </c>
    </row>
    <row r="17" spans="1:10" ht="12.75">
      <c r="A17" s="11" t="s">
        <v>28</v>
      </c>
      <c r="B17" s="19" t="s">
        <v>29</v>
      </c>
      <c r="C17" s="20" t="s">
        <v>27</v>
      </c>
      <c r="D17" s="21">
        <v>3</v>
      </c>
      <c r="E17" s="22"/>
      <c r="F17" s="23"/>
      <c r="G17" s="16">
        <f t="shared" si="0"/>
        <v>0</v>
      </c>
      <c r="H17" s="17">
        <v>0.22</v>
      </c>
      <c r="I17" s="16">
        <f t="shared" si="1"/>
        <v>0</v>
      </c>
      <c r="J17" s="18">
        <f t="shared" si="2"/>
        <v>0</v>
      </c>
    </row>
    <row r="18" spans="1:10" ht="12.75">
      <c r="A18" s="11" t="s">
        <v>30</v>
      </c>
      <c r="B18" s="24" t="s">
        <v>31</v>
      </c>
      <c r="C18" s="20" t="s">
        <v>27</v>
      </c>
      <c r="D18" s="21">
        <v>4</v>
      </c>
      <c r="E18" s="22"/>
      <c r="F18" s="25"/>
      <c r="G18" s="16">
        <f t="shared" si="0"/>
        <v>0</v>
      </c>
      <c r="H18" s="17">
        <v>0.22</v>
      </c>
      <c r="I18" s="16">
        <f t="shared" si="1"/>
        <v>0</v>
      </c>
      <c r="J18" s="18">
        <f t="shared" si="2"/>
        <v>0</v>
      </c>
    </row>
    <row r="19" spans="1:10" ht="25.5">
      <c r="A19" s="11" t="s">
        <v>32</v>
      </c>
      <c r="B19" s="24" t="s">
        <v>33</v>
      </c>
      <c r="C19" s="20" t="s">
        <v>27</v>
      </c>
      <c r="D19" s="21">
        <v>4</v>
      </c>
      <c r="E19" s="22"/>
      <c r="F19" s="25"/>
      <c r="G19" s="16">
        <f t="shared" si="0"/>
        <v>0</v>
      </c>
      <c r="H19" s="17">
        <v>0.22</v>
      </c>
      <c r="I19" s="16">
        <f t="shared" si="1"/>
        <v>0</v>
      </c>
      <c r="J19" s="18">
        <f t="shared" si="2"/>
        <v>0</v>
      </c>
    </row>
    <row r="20" spans="1:10" ht="12.75">
      <c r="A20" s="11" t="s">
        <v>34</v>
      </c>
      <c r="B20" s="24" t="s">
        <v>35</v>
      </c>
      <c r="C20" s="20" t="s">
        <v>27</v>
      </c>
      <c r="D20" s="21">
        <v>2</v>
      </c>
      <c r="E20" s="22"/>
      <c r="F20" s="25"/>
      <c r="G20" s="16">
        <f t="shared" si="0"/>
        <v>0</v>
      </c>
      <c r="H20" s="17">
        <v>0.22</v>
      </c>
      <c r="I20" s="16">
        <f t="shared" si="1"/>
        <v>0</v>
      </c>
      <c r="J20" s="18">
        <f t="shared" si="2"/>
        <v>0</v>
      </c>
    </row>
    <row r="21" spans="1:10" ht="12.75">
      <c r="A21" s="11" t="s">
        <v>36</v>
      </c>
      <c r="B21" s="24" t="s">
        <v>37</v>
      </c>
      <c r="C21" s="20" t="s">
        <v>27</v>
      </c>
      <c r="D21" s="21">
        <v>4</v>
      </c>
      <c r="E21" s="22"/>
      <c r="F21" s="25"/>
      <c r="G21" s="16">
        <f t="shared" si="0"/>
        <v>0</v>
      </c>
      <c r="H21" s="17">
        <v>0.22</v>
      </c>
      <c r="I21" s="16">
        <f t="shared" si="1"/>
        <v>0</v>
      </c>
      <c r="J21" s="18">
        <f t="shared" si="2"/>
        <v>0</v>
      </c>
    </row>
    <row r="22" spans="1:10" ht="12.75">
      <c r="A22" s="11" t="s">
        <v>38</v>
      </c>
      <c r="B22" s="70" t="s">
        <v>102</v>
      </c>
      <c r="C22" s="20" t="s">
        <v>27</v>
      </c>
      <c r="D22" s="21">
        <v>3</v>
      </c>
      <c r="E22" s="22"/>
      <c r="F22" s="25"/>
      <c r="G22" s="16">
        <f t="shared" si="0"/>
        <v>0</v>
      </c>
      <c r="H22" s="17">
        <v>0.22</v>
      </c>
      <c r="I22" s="16">
        <f t="shared" si="1"/>
        <v>0</v>
      </c>
      <c r="J22" s="18">
        <f t="shared" si="2"/>
        <v>0</v>
      </c>
    </row>
    <row r="23" spans="1:10" ht="12.75">
      <c r="A23" s="11" t="s">
        <v>39</v>
      </c>
      <c r="B23" s="24" t="s">
        <v>40</v>
      </c>
      <c r="C23" s="20" t="s">
        <v>27</v>
      </c>
      <c r="D23" s="21">
        <v>2</v>
      </c>
      <c r="E23" s="22"/>
      <c r="F23" s="25"/>
      <c r="G23" s="16">
        <f t="shared" si="0"/>
        <v>0</v>
      </c>
      <c r="H23" s="17">
        <v>0.22</v>
      </c>
      <c r="I23" s="16">
        <f t="shared" si="1"/>
        <v>0</v>
      </c>
      <c r="J23" s="18">
        <f t="shared" si="2"/>
        <v>0</v>
      </c>
    </row>
    <row r="24" spans="1:10" ht="12.75">
      <c r="A24" s="11" t="s">
        <v>41</v>
      </c>
      <c r="B24" s="24" t="s">
        <v>42</v>
      </c>
      <c r="C24" s="20" t="s">
        <v>27</v>
      </c>
      <c r="D24" s="21">
        <v>10</v>
      </c>
      <c r="E24" s="22"/>
      <c r="F24" s="25"/>
      <c r="G24" s="16">
        <f t="shared" si="0"/>
        <v>0</v>
      </c>
      <c r="H24" s="17">
        <v>0.22</v>
      </c>
      <c r="I24" s="16">
        <f t="shared" si="1"/>
        <v>0</v>
      </c>
      <c r="J24" s="18">
        <f t="shared" si="2"/>
        <v>0</v>
      </c>
    </row>
    <row r="25" spans="1:10" s="31" customFormat="1" ht="25.5">
      <c r="A25" s="11" t="s">
        <v>43</v>
      </c>
      <c r="B25" s="24" t="s">
        <v>44</v>
      </c>
      <c r="C25" s="20" t="s">
        <v>45</v>
      </c>
      <c r="D25" s="26">
        <v>3</v>
      </c>
      <c r="E25" s="27"/>
      <c r="F25" s="28"/>
      <c r="G25" s="29">
        <f t="shared" si="0"/>
        <v>0</v>
      </c>
      <c r="H25" s="17">
        <v>0.22</v>
      </c>
      <c r="I25" s="29">
        <f t="shared" si="1"/>
        <v>0</v>
      </c>
      <c r="J25" s="30">
        <f t="shared" si="2"/>
        <v>0</v>
      </c>
    </row>
    <row r="26" spans="1:10" s="31" customFormat="1" ht="25.5">
      <c r="A26" s="26" t="s">
        <v>46</v>
      </c>
      <c r="B26" s="24" t="s">
        <v>47</v>
      </c>
      <c r="C26" s="20" t="s">
        <v>27</v>
      </c>
      <c r="D26" s="26">
        <v>8</v>
      </c>
      <c r="E26" s="27"/>
      <c r="F26" s="28"/>
      <c r="G26" s="32">
        <f t="shared" si="0"/>
        <v>0</v>
      </c>
      <c r="H26" s="33">
        <v>0.22</v>
      </c>
      <c r="I26" s="32">
        <f t="shared" si="1"/>
        <v>0</v>
      </c>
      <c r="J26" s="34">
        <f t="shared" si="2"/>
        <v>0</v>
      </c>
    </row>
    <row r="27" spans="1:10" s="31" customFormat="1" ht="38.25">
      <c r="A27" s="11" t="s">
        <v>48</v>
      </c>
      <c r="B27" s="24" t="s">
        <v>49</v>
      </c>
      <c r="C27" s="20" t="s">
        <v>27</v>
      </c>
      <c r="D27" s="26">
        <v>6</v>
      </c>
      <c r="E27" s="27"/>
      <c r="F27" s="28"/>
      <c r="G27" s="29">
        <f t="shared" si="0"/>
        <v>0</v>
      </c>
      <c r="H27" s="17">
        <v>0.22</v>
      </c>
      <c r="I27" s="29">
        <f t="shared" si="1"/>
        <v>0</v>
      </c>
      <c r="J27" s="30">
        <f t="shared" si="2"/>
        <v>0</v>
      </c>
    </row>
    <row r="28" spans="1:10" ht="40.5" customHeight="1">
      <c r="A28" s="11" t="s">
        <v>50</v>
      </c>
      <c r="B28" s="24" t="s">
        <v>51</v>
      </c>
      <c r="C28" s="20" t="s">
        <v>27</v>
      </c>
      <c r="D28" s="21">
        <v>2</v>
      </c>
      <c r="E28" s="22"/>
      <c r="F28" s="25"/>
      <c r="G28" s="16">
        <f t="shared" si="0"/>
        <v>0</v>
      </c>
      <c r="H28" s="17">
        <v>0.22</v>
      </c>
      <c r="I28" s="16">
        <f t="shared" si="1"/>
        <v>0</v>
      </c>
      <c r="J28" s="18">
        <f t="shared" si="2"/>
        <v>0</v>
      </c>
    </row>
    <row r="29" spans="1:10" ht="38.25">
      <c r="A29" s="11" t="s">
        <v>52</v>
      </c>
      <c r="B29" s="35" t="s">
        <v>53</v>
      </c>
      <c r="C29" s="20" t="s">
        <v>27</v>
      </c>
      <c r="D29" s="21">
        <v>2</v>
      </c>
      <c r="E29" s="22"/>
      <c r="F29" s="25"/>
      <c r="G29" s="16">
        <f t="shared" si="0"/>
        <v>0</v>
      </c>
      <c r="H29" s="17">
        <v>0.22</v>
      </c>
      <c r="I29" s="16">
        <f t="shared" si="1"/>
        <v>0</v>
      </c>
      <c r="J29" s="18">
        <f t="shared" si="2"/>
        <v>0</v>
      </c>
    </row>
    <row r="30" spans="1:10" s="31" customFormat="1" ht="25.5">
      <c r="A30" s="11" t="s">
        <v>54</v>
      </c>
      <c r="B30" s="35" t="s">
        <v>55</v>
      </c>
      <c r="C30" s="20" t="s">
        <v>27</v>
      </c>
      <c r="D30" s="26">
        <v>3</v>
      </c>
      <c r="E30" s="27"/>
      <c r="F30" s="28"/>
      <c r="G30" s="16">
        <f t="shared" si="0"/>
        <v>0</v>
      </c>
      <c r="H30" s="17">
        <v>0.22</v>
      </c>
      <c r="I30" s="16">
        <f t="shared" si="1"/>
        <v>0</v>
      </c>
      <c r="J30" s="18">
        <f t="shared" si="2"/>
        <v>0</v>
      </c>
    </row>
    <row r="31" spans="1:10" s="31" customFormat="1" ht="21" customHeight="1">
      <c r="A31" s="11" t="s">
        <v>56</v>
      </c>
      <c r="B31" s="35" t="s">
        <v>57</v>
      </c>
      <c r="C31" s="20" t="s">
        <v>27</v>
      </c>
      <c r="D31" s="26">
        <v>10</v>
      </c>
      <c r="E31" s="27"/>
      <c r="F31" s="28"/>
      <c r="G31" s="16">
        <f t="shared" si="0"/>
        <v>0</v>
      </c>
      <c r="H31" s="17">
        <v>0.22</v>
      </c>
      <c r="I31" s="16">
        <f t="shared" si="1"/>
        <v>0</v>
      </c>
      <c r="J31" s="18">
        <f t="shared" si="2"/>
        <v>0</v>
      </c>
    </row>
    <row r="32" spans="1:10" s="31" customFormat="1" ht="26.25" customHeight="1">
      <c r="A32" s="11" t="s">
        <v>58</v>
      </c>
      <c r="B32" s="35" t="s">
        <v>59</v>
      </c>
      <c r="C32" s="20" t="s">
        <v>27</v>
      </c>
      <c r="D32" s="26">
        <v>15</v>
      </c>
      <c r="E32" s="27"/>
      <c r="F32" s="28"/>
      <c r="G32" s="16">
        <f t="shared" si="0"/>
        <v>0</v>
      </c>
      <c r="H32" s="17">
        <v>0.22</v>
      </c>
      <c r="I32" s="16">
        <f t="shared" si="1"/>
        <v>0</v>
      </c>
      <c r="J32" s="18">
        <f t="shared" si="2"/>
        <v>0</v>
      </c>
    </row>
    <row r="33" spans="1:10" s="31" customFormat="1" ht="42.75" customHeight="1">
      <c r="A33" s="11" t="s">
        <v>60</v>
      </c>
      <c r="B33" s="35" t="s">
        <v>61</v>
      </c>
      <c r="C33" s="20" t="s">
        <v>27</v>
      </c>
      <c r="D33" s="26">
        <v>20</v>
      </c>
      <c r="E33" s="27"/>
      <c r="F33" s="28"/>
      <c r="G33" s="16">
        <f t="shared" si="0"/>
        <v>0</v>
      </c>
      <c r="H33" s="17">
        <v>0.22</v>
      </c>
      <c r="I33" s="16">
        <f t="shared" si="1"/>
        <v>0</v>
      </c>
      <c r="J33" s="18">
        <f t="shared" si="2"/>
        <v>0</v>
      </c>
    </row>
    <row r="34" spans="1:10" s="31" customFormat="1" ht="38.25">
      <c r="A34" s="11" t="s">
        <v>62</v>
      </c>
      <c r="B34" s="35" t="s">
        <v>63</v>
      </c>
      <c r="C34" s="20" t="s">
        <v>27</v>
      </c>
      <c r="D34" s="26">
        <v>7</v>
      </c>
      <c r="E34" s="27"/>
      <c r="F34" s="28"/>
      <c r="G34" s="16">
        <f t="shared" si="0"/>
        <v>0</v>
      </c>
      <c r="H34" s="17">
        <v>0.22</v>
      </c>
      <c r="I34" s="16">
        <f t="shared" si="1"/>
        <v>0</v>
      </c>
      <c r="J34" s="18">
        <f t="shared" si="2"/>
        <v>0</v>
      </c>
    </row>
    <row r="35" spans="1:10" s="31" customFormat="1" ht="12.75">
      <c r="A35" s="11" t="s">
        <v>64</v>
      </c>
      <c r="B35" s="35" t="s">
        <v>65</v>
      </c>
      <c r="C35" s="20" t="s">
        <v>27</v>
      </c>
      <c r="D35" s="26">
        <v>20</v>
      </c>
      <c r="E35" s="27"/>
      <c r="F35" s="28"/>
      <c r="G35" s="16">
        <f t="shared" si="0"/>
        <v>0</v>
      </c>
      <c r="H35" s="17">
        <v>0.22</v>
      </c>
      <c r="I35" s="16">
        <f t="shared" si="1"/>
        <v>0</v>
      </c>
      <c r="J35" s="18">
        <f t="shared" si="2"/>
        <v>0</v>
      </c>
    </row>
    <row r="36" spans="1:10" s="31" customFormat="1" ht="12.75">
      <c r="A36" s="11" t="s">
        <v>66</v>
      </c>
      <c r="B36" s="35" t="s">
        <v>67</v>
      </c>
      <c r="C36" s="20" t="s">
        <v>27</v>
      </c>
      <c r="D36" s="26">
        <v>1</v>
      </c>
      <c r="E36" s="27"/>
      <c r="F36" s="28"/>
      <c r="G36" s="16">
        <f t="shared" si="0"/>
        <v>0</v>
      </c>
      <c r="H36" s="17">
        <v>0.22</v>
      </c>
      <c r="I36" s="16">
        <f t="shared" si="1"/>
        <v>0</v>
      </c>
      <c r="J36" s="18">
        <f t="shared" si="2"/>
        <v>0</v>
      </c>
    </row>
    <row r="37" spans="1:10" s="31" customFormat="1" ht="12.75">
      <c r="A37" s="11" t="s">
        <v>68</v>
      </c>
      <c r="B37" s="35" t="s">
        <v>69</v>
      </c>
      <c r="C37" s="20" t="s">
        <v>27</v>
      </c>
      <c r="D37" s="26">
        <v>2</v>
      </c>
      <c r="E37" s="27"/>
      <c r="F37" s="28"/>
      <c r="G37" s="29">
        <f t="shared" si="0"/>
        <v>0</v>
      </c>
      <c r="H37" s="17">
        <v>0.22</v>
      </c>
      <c r="I37" s="29">
        <f t="shared" si="1"/>
        <v>0</v>
      </c>
      <c r="J37" s="30">
        <f t="shared" si="2"/>
        <v>0</v>
      </c>
    </row>
    <row r="38" spans="1:10" s="31" customFormat="1" ht="12.75">
      <c r="A38" s="11" t="s">
        <v>70</v>
      </c>
      <c r="B38" s="35" t="s">
        <v>71</v>
      </c>
      <c r="C38" s="20" t="s">
        <v>27</v>
      </c>
      <c r="D38" s="26">
        <v>15</v>
      </c>
      <c r="E38" s="27"/>
      <c r="F38" s="28"/>
      <c r="G38" s="16">
        <f t="shared" si="0"/>
        <v>0</v>
      </c>
      <c r="H38" s="17">
        <v>0.22</v>
      </c>
      <c r="I38" s="16">
        <f t="shared" si="1"/>
        <v>0</v>
      </c>
      <c r="J38" s="18">
        <f t="shared" si="2"/>
        <v>0</v>
      </c>
    </row>
    <row r="39" spans="1:10" s="36" customFormat="1" ht="12.75">
      <c r="A39" s="11" t="s">
        <v>72</v>
      </c>
      <c r="B39" s="35" t="s">
        <v>73</v>
      </c>
      <c r="C39" s="20" t="s">
        <v>27</v>
      </c>
      <c r="D39" s="26">
        <v>4</v>
      </c>
      <c r="E39" s="22" t="s">
        <v>101</v>
      </c>
      <c r="F39" s="28"/>
      <c r="G39" s="29">
        <f t="shared" si="0"/>
        <v>0</v>
      </c>
      <c r="H39" s="17">
        <v>0.22</v>
      </c>
      <c r="I39" s="29">
        <f t="shared" si="1"/>
        <v>0</v>
      </c>
      <c r="J39" s="30">
        <f t="shared" si="2"/>
        <v>0</v>
      </c>
    </row>
    <row r="40" spans="1:10" s="36" customFormat="1" ht="12.75">
      <c r="A40" s="21" t="s">
        <v>74</v>
      </c>
      <c r="B40" s="35" t="s">
        <v>75</v>
      </c>
      <c r="C40" s="20" t="s">
        <v>27</v>
      </c>
      <c r="D40" s="26">
        <v>1</v>
      </c>
      <c r="E40" s="27"/>
      <c r="F40" s="28"/>
      <c r="G40" s="29">
        <f t="shared" si="0"/>
        <v>0</v>
      </c>
      <c r="H40" s="17">
        <v>0.22</v>
      </c>
      <c r="I40" s="29">
        <f t="shared" si="1"/>
        <v>0</v>
      </c>
      <c r="J40" s="30">
        <f t="shared" si="2"/>
        <v>0</v>
      </c>
    </row>
    <row r="41" spans="1:10" ht="12.75">
      <c r="A41" s="37"/>
      <c r="B41" s="38"/>
      <c r="C41" s="39"/>
      <c r="D41" s="39"/>
      <c r="E41" s="40"/>
      <c r="F41" s="41" t="s">
        <v>76</v>
      </c>
      <c r="G41" s="42">
        <f>SUM(G16:G40)</f>
        <v>0</v>
      </c>
      <c r="H41" s="43"/>
      <c r="I41" s="44">
        <f>SUM(I16:I40)</f>
        <v>0</v>
      </c>
      <c r="J41" s="45">
        <f>SUM(J16:J40)</f>
        <v>0</v>
      </c>
    </row>
    <row r="42" spans="1:10" ht="12.75">
      <c r="A42" s="46"/>
      <c r="B42" s="47"/>
      <c r="C42" s="31"/>
      <c r="D42" s="31"/>
      <c r="E42" s="47"/>
      <c r="F42" s="48"/>
      <c r="G42" s="48"/>
      <c r="H42" s="49"/>
      <c r="I42" s="50"/>
      <c r="J42" s="49"/>
    </row>
    <row r="43" spans="1:10" ht="18" customHeight="1">
      <c r="A43" s="51" t="s">
        <v>77</v>
      </c>
      <c r="B43" s="47"/>
      <c r="C43" s="52"/>
      <c r="D43" s="52"/>
      <c r="E43" s="47"/>
      <c r="F43" s="53"/>
      <c r="G43" s="53"/>
      <c r="H43" s="49"/>
      <c r="I43" s="50"/>
      <c r="J43" s="49"/>
    </row>
    <row r="44" spans="1:10" ht="15.75" customHeight="1">
      <c r="A44" s="51" t="s">
        <v>78</v>
      </c>
      <c r="C44" s="54"/>
      <c r="D44" s="54"/>
      <c r="F44" s="53"/>
      <c r="G44" s="53"/>
      <c r="H44" s="49"/>
      <c r="I44" s="50"/>
      <c r="J44" s="49"/>
    </row>
    <row r="45" spans="1:10" ht="13.5" customHeight="1">
      <c r="A45" s="51" t="s">
        <v>79</v>
      </c>
      <c r="C45" s="54"/>
      <c r="D45" s="54"/>
      <c r="F45" s="54"/>
      <c r="G45" s="54"/>
      <c r="H45" s="54"/>
      <c r="I45" s="54"/>
      <c r="J45" s="54"/>
    </row>
    <row r="46" spans="1:10" ht="13.5" customHeight="1">
      <c r="A46" s="51"/>
      <c r="C46" s="54"/>
      <c r="D46" s="54"/>
      <c r="F46" s="54"/>
      <c r="G46" s="54"/>
      <c r="H46" s="54"/>
      <c r="I46" s="54"/>
      <c r="J46" s="54"/>
    </row>
    <row r="47" spans="1:10" ht="13.5" customHeight="1">
      <c r="A47" s="51"/>
      <c r="C47" s="54"/>
      <c r="D47" s="54"/>
      <c r="F47" s="54"/>
      <c r="G47" s="54"/>
      <c r="H47" s="54"/>
      <c r="I47" s="54"/>
      <c r="J47" s="54"/>
    </row>
    <row r="48" spans="1:10" ht="13.5" customHeight="1">
      <c r="A48" s="51"/>
      <c r="C48" s="54"/>
      <c r="D48" s="54"/>
      <c r="F48" s="54"/>
      <c r="G48" s="54"/>
      <c r="H48" s="54"/>
      <c r="I48" s="54"/>
      <c r="J48" s="54"/>
    </row>
    <row r="49" spans="1:10" ht="13.5" customHeight="1">
      <c r="A49" s="51"/>
      <c r="C49" s="54"/>
      <c r="D49" s="54"/>
      <c r="F49" s="54"/>
      <c r="G49" s="54"/>
      <c r="H49" s="54"/>
      <c r="I49" s="54"/>
      <c r="J49" s="54"/>
    </row>
    <row r="50" spans="1:10" ht="13.5" customHeight="1">
      <c r="A50" s="51"/>
      <c r="C50" s="54"/>
      <c r="D50" s="54"/>
      <c r="F50" s="54"/>
      <c r="G50" s="54"/>
      <c r="H50" s="54"/>
      <c r="I50" s="54"/>
      <c r="J50" s="54"/>
    </row>
    <row r="51" ht="12.75">
      <c r="A51" s="61"/>
    </row>
    <row r="52" spans="1:10" ht="12.75">
      <c r="A52" s="78" t="s">
        <v>14</v>
      </c>
      <c r="B52" s="79" t="s">
        <v>93</v>
      </c>
      <c r="C52" s="80" t="s">
        <v>16</v>
      </c>
      <c r="D52" s="80" t="s">
        <v>17</v>
      </c>
      <c r="E52" s="81" t="s">
        <v>94</v>
      </c>
      <c r="F52" s="81" t="s">
        <v>19</v>
      </c>
      <c r="G52" s="80" t="s">
        <v>20</v>
      </c>
      <c r="H52" s="80" t="s">
        <v>21</v>
      </c>
      <c r="I52" s="80"/>
      <c r="J52" s="80" t="s">
        <v>22</v>
      </c>
    </row>
    <row r="53" spans="1:10" ht="12.75">
      <c r="A53" s="78"/>
      <c r="B53" s="79"/>
      <c r="C53" s="80"/>
      <c r="D53" s="80"/>
      <c r="E53" s="81"/>
      <c r="F53" s="81"/>
      <c r="G53" s="81"/>
      <c r="H53" s="62" t="s">
        <v>23</v>
      </c>
      <c r="I53" s="62" t="s">
        <v>24</v>
      </c>
      <c r="J53" s="80"/>
    </row>
    <row r="54" spans="1:10" ht="12.75">
      <c r="A54" s="63">
        <v>1</v>
      </c>
      <c r="B54" s="64" t="s">
        <v>95</v>
      </c>
      <c r="C54" s="65" t="s">
        <v>96</v>
      </c>
      <c r="D54" s="65">
        <v>5</v>
      </c>
      <c r="E54" s="66"/>
      <c r="F54" s="67"/>
      <c r="G54" s="67"/>
      <c r="H54" s="68"/>
      <c r="I54" s="68"/>
      <c r="J54" s="67"/>
    </row>
    <row r="55" spans="1:10" ht="12.75">
      <c r="A55" s="51"/>
      <c r="C55" s="54"/>
      <c r="D55" s="54"/>
      <c r="F55" s="68" t="s">
        <v>76</v>
      </c>
      <c r="G55" s="68"/>
      <c r="H55" s="68"/>
      <c r="I55" s="68"/>
      <c r="J55" s="68"/>
    </row>
    <row r="56" spans="1:9" ht="12.75">
      <c r="A56" s="51"/>
      <c r="C56" s="54"/>
      <c r="D56" s="54"/>
      <c r="E56" s="54"/>
      <c r="F56" s="54"/>
      <c r="G56" s="54"/>
      <c r="H56" s="54"/>
      <c r="I56" s="54"/>
    </row>
    <row r="57" spans="1:5" ht="12.75">
      <c r="A57" t="s">
        <v>77</v>
      </c>
      <c r="E57"/>
    </row>
    <row r="58" spans="1:9" ht="12.75">
      <c r="A58" s="51" t="s">
        <v>78</v>
      </c>
      <c r="C58" s="54"/>
      <c r="D58" s="54"/>
      <c r="E58" s="53"/>
      <c r="F58" s="53"/>
      <c r="G58" s="49"/>
      <c r="H58" s="50"/>
      <c r="I58" s="49"/>
    </row>
    <row r="59" spans="1:9" ht="12.75">
      <c r="A59" s="51" t="s">
        <v>79</v>
      </c>
      <c r="C59" s="54"/>
      <c r="D59" s="54"/>
      <c r="E59" s="54"/>
      <c r="F59" s="54"/>
      <c r="G59" s="54"/>
      <c r="H59" s="54"/>
      <c r="I59" s="54"/>
    </row>
    <row r="60" spans="1:9" ht="12.75">
      <c r="A60" s="51"/>
      <c r="C60" s="54"/>
      <c r="D60" s="54"/>
      <c r="E60" s="54"/>
      <c r="F60" s="54"/>
      <c r="G60" s="54"/>
      <c r="H60" s="54"/>
      <c r="I60" s="54"/>
    </row>
    <row r="62" spans="1:10" ht="12.75">
      <c r="A62" s="78" t="s">
        <v>14</v>
      </c>
      <c r="B62" s="79" t="s">
        <v>97</v>
      </c>
      <c r="C62" s="80" t="s">
        <v>16</v>
      </c>
      <c r="D62" s="80" t="s">
        <v>17</v>
      </c>
      <c r="E62" s="81" t="s">
        <v>94</v>
      </c>
      <c r="F62" s="81" t="s">
        <v>19</v>
      </c>
      <c r="G62" s="80" t="s">
        <v>20</v>
      </c>
      <c r="H62" s="80" t="s">
        <v>21</v>
      </c>
      <c r="I62" s="80"/>
      <c r="J62" s="80" t="s">
        <v>22</v>
      </c>
    </row>
    <row r="63" spans="1:10" ht="12.75">
      <c r="A63" s="78"/>
      <c r="B63" s="79"/>
      <c r="C63" s="80"/>
      <c r="D63" s="80"/>
      <c r="E63" s="81"/>
      <c r="F63" s="81"/>
      <c r="G63" s="81"/>
      <c r="H63" s="62" t="s">
        <v>23</v>
      </c>
      <c r="I63" s="62" t="s">
        <v>24</v>
      </c>
      <c r="J63" s="80"/>
    </row>
    <row r="64" spans="1:10" ht="12.75">
      <c r="A64" s="69">
        <v>1</v>
      </c>
      <c r="B64" s="64" t="s">
        <v>98</v>
      </c>
      <c r="C64" s="67" t="s">
        <v>96</v>
      </c>
      <c r="D64" s="67">
        <v>1</v>
      </c>
      <c r="E64" s="66"/>
      <c r="F64" s="67"/>
      <c r="G64" s="67"/>
      <c r="H64" s="68"/>
      <c r="I64" s="68"/>
      <c r="J64" s="67"/>
    </row>
    <row r="65" spans="1:10" ht="12.75">
      <c r="A65" s="51"/>
      <c r="C65" s="54"/>
      <c r="D65" s="54"/>
      <c r="F65" s="68" t="s">
        <v>76</v>
      </c>
      <c r="G65" s="68"/>
      <c r="H65" s="68"/>
      <c r="I65" s="68"/>
      <c r="J65" s="68"/>
    </row>
    <row r="66" spans="1:5" ht="12.75">
      <c r="A66" t="s">
        <v>77</v>
      </c>
      <c r="E66"/>
    </row>
    <row r="67" spans="1:9" ht="12.75">
      <c r="A67" s="51" t="s">
        <v>78</v>
      </c>
      <c r="C67" s="54"/>
      <c r="D67" s="54"/>
      <c r="E67" s="53"/>
      <c r="F67" s="53"/>
      <c r="G67" s="49"/>
      <c r="H67" s="50"/>
      <c r="I67" s="49"/>
    </row>
    <row r="68" spans="1:9" ht="12.75">
      <c r="A68" s="51" t="s">
        <v>79</v>
      </c>
      <c r="C68" s="54"/>
      <c r="D68" s="54"/>
      <c r="E68" s="54"/>
      <c r="F68" s="54"/>
      <c r="G68" s="54"/>
      <c r="H68" s="54"/>
      <c r="I68" s="54"/>
    </row>
    <row r="69" spans="1:9" ht="12.75">
      <c r="A69" s="51"/>
      <c r="C69" s="54"/>
      <c r="D69" s="54"/>
      <c r="E69" s="54"/>
      <c r="F69" s="54"/>
      <c r="G69" s="54"/>
      <c r="H69" s="54"/>
      <c r="I69" s="54"/>
    </row>
    <row r="70" spans="1:9" ht="18.75" customHeight="1">
      <c r="A70" s="72" t="s">
        <v>80</v>
      </c>
      <c r="B70" s="72"/>
      <c r="C70" s="72"/>
      <c r="D70" s="72"/>
      <c r="E70" s="72"/>
      <c r="F70" s="72"/>
      <c r="G70" s="72"/>
      <c r="H70" s="72"/>
      <c r="I70" s="54"/>
    </row>
    <row r="71" ht="12.75">
      <c r="A71" s="55" t="s">
        <v>81</v>
      </c>
    </row>
    <row r="72" ht="12.75">
      <c r="A72" s="55" t="s">
        <v>82</v>
      </c>
    </row>
    <row r="73" spans="1:8" ht="12.75">
      <c r="A73" s="73" t="s">
        <v>83</v>
      </c>
      <c r="B73" s="73"/>
      <c r="C73" s="73"/>
      <c r="D73" s="73"/>
      <c r="E73" s="73"/>
      <c r="F73" s="73"/>
      <c r="G73" s="73"/>
      <c r="H73" s="73"/>
    </row>
    <row r="74" spans="1:10" ht="12.75">
      <c r="A74" s="71" t="s">
        <v>84</v>
      </c>
      <c r="B74" s="71"/>
      <c r="C74" s="71"/>
      <c r="D74" s="71"/>
      <c r="E74" s="71"/>
      <c r="F74" s="71"/>
      <c r="G74" s="71"/>
      <c r="H74" s="71"/>
      <c r="I74" s="71"/>
      <c r="J74" s="71"/>
    </row>
    <row r="75" spans="1:10" ht="12.75">
      <c r="A75" s="56" t="s">
        <v>99</v>
      </c>
      <c r="B75" s="55"/>
      <c r="C75" s="55"/>
      <c r="D75" s="55"/>
      <c r="E75" s="55"/>
      <c r="F75" s="55"/>
      <c r="G75" s="55"/>
      <c r="H75" s="55"/>
      <c r="I75" s="57"/>
      <c r="J75" s="57"/>
    </row>
    <row r="76" spans="1:10" ht="12.75" customHeight="1">
      <c r="A76" s="71"/>
      <c r="B76" s="71"/>
      <c r="C76" s="71"/>
      <c r="D76" s="71"/>
      <c r="E76" s="71"/>
      <c r="F76" s="71"/>
      <c r="G76" s="71"/>
      <c r="H76" s="71"/>
      <c r="I76" s="58"/>
      <c r="J76" s="58"/>
    </row>
    <row r="77" spans="1:10" ht="12.75" customHeight="1">
      <c r="A77" s="71" t="s">
        <v>85</v>
      </c>
      <c r="B77" s="71"/>
      <c r="C77" s="71"/>
      <c r="D77" s="71"/>
      <c r="E77" s="71"/>
      <c r="F77" s="71"/>
      <c r="G77" s="71"/>
      <c r="H77" s="71"/>
      <c r="I77" s="58"/>
      <c r="J77" s="58"/>
    </row>
    <row r="78" spans="1:10" ht="12.75" customHeight="1">
      <c r="A78" s="71" t="s">
        <v>86</v>
      </c>
      <c r="B78" s="71"/>
      <c r="C78" s="71"/>
      <c r="D78" s="71"/>
      <c r="E78" s="71"/>
      <c r="F78" s="71"/>
      <c r="G78" s="71"/>
      <c r="H78" s="71"/>
      <c r="I78" s="58"/>
      <c r="J78" s="58"/>
    </row>
    <row r="79" spans="1:10" ht="12.75">
      <c r="A79" s="71" t="s">
        <v>87</v>
      </c>
      <c r="B79" s="71"/>
      <c r="C79" s="71"/>
      <c r="D79" s="71"/>
      <c r="E79" s="71"/>
      <c r="F79" s="71"/>
      <c r="G79" s="71"/>
      <c r="H79" s="71"/>
      <c r="I79" s="59"/>
      <c r="J79" s="59"/>
    </row>
    <row r="80" spans="1:10" ht="12.75">
      <c r="A80" s="71" t="s">
        <v>88</v>
      </c>
      <c r="B80" s="71"/>
      <c r="C80" s="71"/>
      <c r="D80" s="71"/>
      <c r="E80" s="71"/>
      <c r="F80" s="71"/>
      <c r="G80" s="71"/>
      <c r="H80" s="71"/>
      <c r="I80" s="59"/>
      <c r="J80" s="59"/>
    </row>
    <row r="81" spans="1:10" ht="12.75">
      <c r="A81" s="71" t="s">
        <v>89</v>
      </c>
      <c r="B81" s="71"/>
      <c r="C81" s="71"/>
      <c r="D81" s="71"/>
      <c r="E81" s="71"/>
      <c r="F81" s="71"/>
      <c r="G81" s="71"/>
      <c r="H81" s="71"/>
      <c r="I81" s="59"/>
      <c r="J81" s="59"/>
    </row>
    <row r="82" ht="12.75">
      <c r="A82" s="60"/>
    </row>
    <row r="83" ht="12.75">
      <c r="G83" t="s">
        <v>90</v>
      </c>
    </row>
    <row r="84" spans="1:6" ht="12.75">
      <c r="A84" t="s">
        <v>91</v>
      </c>
      <c r="F84" t="s">
        <v>92</v>
      </c>
    </row>
    <row r="86" ht="12.75">
      <c r="A86" t="s">
        <v>100</v>
      </c>
    </row>
  </sheetData>
  <mergeCells count="37">
    <mergeCell ref="J52:J53"/>
    <mergeCell ref="A62:A63"/>
    <mergeCell ref="B62:B63"/>
    <mergeCell ref="C62:C63"/>
    <mergeCell ref="D62:D63"/>
    <mergeCell ref="E62:E63"/>
    <mergeCell ref="F62:F63"/>
    <mergeCell ref="G62:G63"/>
    <mergeCell ref="H62:I62"/>
    <mergeCell ref="J62:J63"/>
    <mergeCell ref="E52:E53"/>
    <mergeCell ref="F52:F53"/>
    <mergeCell ref="G52:G53"/>
    <mergeCell ref="H52:I52"/>
    <mergeCell ref="A52:A53"/>
    <mergeCell ref="B52:B53"/>
    <mergeCell ref="C52:C53"/>
    <mergeCell ref="D52:D53"/>
    <mergeCell ref="A12:J12"/>
    <mergeCell ref="A14:A15"/>
    <mergeCell ref="B14:B15"/>
    <mergeCell ref="C14:C15"/>
    <mergeCell ref="D14:D15"/>
    <mergeCell ref="E14:E15"/>
    <mergeCell ref="F14:F15"/>
    <mergeCell ref="G14:G15"/>
    <mergeCell ref="H14:I14"/>
    <mergeCell ref="J14:J15"/>
    <mergeCell ref="A81:H81"/>
    <mergeCell ref="A70:H70"/>
    <mergeCell ref="A77:H77"/>
    <mergeCell ref="A78:H78"/>
    <mergeCell ref="A79:H79"/>
    <mergeCell ref="A80:H80"/>
    <mergeCell ref="A73:H73"/>
    <mergeCell ref="A74:J74"/>
    <mergeCell ref="A76:H76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Mariac</cp:lastModifiedBy>
  <cp:lastPrinted>2008-06-03T11:54:38Z</cp:lastPrinted>
  <dcterms:created xsi:type="dcterms:W3CDTF">2008-06-06T08:00:51Z</dcterms:created>
  <dcterms:modified xsi:type="dcterms:W3CDTF">2008-06-05T11:38:10Z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