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Przetarg wykaz kredytów" sheetId="1" r:id="rId1"/>
  </sheets>
  <definedNames/>
  <calcPr fullCalcOnLoad="1"/>
</workbook>
</file>

<file path=xl/sharedStrings.xml><?xml version="1.0" encoding="utf-8"?>
<sst xmlns="http://schemas.openxmlformats.org/spreadsheetml/2006/main" count="197" uniqueCount="196">
  <si>
    <t>kwota kredytu</t>
  </si>
  <si>
    <t>BKI-PLN-CBKGD-07-000007</t>
  </si>
  <si>
    <t>BKI-PLN-CBKGD-07-000008</t>
  </si>
  <si>
    <t>BKI-PLN-CBKGD-07-000009</t>
  </si>
  <si>
    <t>BKI-PLN-CBKGD-07-000010</t>
  </si>
  <si>
    <t>BKI-PLN-CBKGD-07-000011</t>
  </si>
  <si>
    <t>Obwodnica Zachodnia</t>
  </si>
  <si>
    <t>BKI-PLN-CBKGD-07-000012</t>
  </si>
  <si>
    <t>Oświetlenie ulicy Poniatowskiego</t>
  </si>
  <si>
    <t>BKI-PLN-CBKGD-07-000013</t>
  </si>
  <si>
    <t>Oświetlenie parków</t>
  </si>
  <si>
    <t>BKI-PLN-CBKGD-07-000014</t>
  </si>
  <si>
    <t>Wymiana opraw oświetleniowych w mieście</t>
  </si>
  <si>
    <t>BKI-PLN-CBKGD-07-000015</t>
  </si>
  <si>
    <t>BKI-PLN-CBKGD-07-000016</t>
  </si>
  <si>
    <t>Modernizacja budynku przy ul. Bytomskiej 33</t>
  </si>
  <si>
    <t>BKI-PLN-CBKGD-07-000017</t>
  </si>
  <si>
    <t>BKi-PLN-CBKGD-07-000018</t>
  </si>
  <si>
    <t>BKI-PLN-CBKGD-07-000019</t>
  </si>
  <si>
    <t>Zakupy inwestycyjne przedszkoli</t>
  </si>
  <si>
    <t>BKi-PLN-CBKGD-07-000020</t>
  </si>
  <si>
    <t>Modernizacja SP7</t>
  </si>
  <si>
    <t>BKI-PLN-CBKGD-07-000021</t>
  </si>
  <si>
    <t>Termomodernizacja G 3</t>
  </si>
  <si>
    <t>BKi-PLN-CBKGD-07-000022</t>
  </si>
  <si>
    <t>Dom Ludowy</t>
  </si>
  <si>
    <t>BKI-PLN-CBKGD-07-000023</t>
  </si>
  <si>
    <t>Zakupy inwestycyjne MOSiR</t>
  </si>
  <si>
    <t>BKi-PLN-CBKGD-07-000024</t>
  </si>
  <si>
    <t>Zakupy inwestycyjne i doposażenie MOPS</t>
  </si>
  <si>
    <t>BKI-PLN-CBKGD-07-000025</t>
  </si>
  <si>
    <t>Monitoring miasta</t>
  </si>
  <si>
    <t>BKI-PLN-CBKGD-07-000026</t>
  </si>
  <si>
    <t>Zakup samochodu</t>
  </si>
  <si>
    <t>BKI-PLN-CBKGD-07-000027</t>
  </si>
  <si>
    <t>BKI-PLN-CBKGD-07-000028</t>
  </si>
  <si>
    <t>Ładne Miasto-Boiska</t>
  </si>
  <si>
    <t>BKI-PLN-CBKGD-07-000030</t>
  </si>
  <si>
    <t>Pałac pod Filarami- otoczenie</t>
  </si>
  <si>
    <t>BKI-PLN-CBKGD-07-000031</t>
  </si>
  <si>
    <t>Pałac pod Filarami- remont</t>
  </si>
  <si>
    <t>BKI-PLN-CBKGD-07-000032</t>
  </si>
  <si>
    <t>Numer umowy</t>
  </si>
  <si>
    <t xml:space="preserve"> 247/2004/16/OA/oe/P</t>
  </si>
  <si>
    <t xml:space="preserve"> 260/2004/16/OA/po/P</t>
  </si>
  <si>
    <t xml:space="preserve"> 154/2005/16/OA/oe/P</t>
  </si>
  <si>
    <t xml:space="preserve"> 182/2005/16/OA/oe/P</t>
  </si>
  <si>
    <t>Razem pożyczki</t>
  </si>
  <si>
    <t xml:space="preserve"> BKI-PLN-OKAT1-04-000002</t>
  </si>
  <si>
    <t xml:space="preserve"> BKI-PLN-OKAT1-04-000004</t>
  </si>
  <si>
    <t xml:space="preserve"> 05/0329</t>
  </si>
  <si>
    <t xml:space="preserve"> 05/0330</t>
  </si>
  <si>
    <t xml:space="preserve"> 05/0331</t>
  </si>
  <si>
    <t xml:space="preserve"> 05/0334</t>
  </si>
  <si>
    <t xml:space="preserve"> 05/0335</t>
  </si>
  <si>
    <t xml:space="preserve"> 05/0337</t>
  </si>
  <si>
    <t xml:space="preserve"> 06/0240</t>
  </si>
  <si>
    <t xml:space="preserve"> 06/0243</t>
  </si>
  <si>
    <t xml:space="preserve"> 06/0245</t>
  </si>
  <si>
    <t xml:space="preserve"> 06/0246</t>
  </si>
  <si>
    <t xml:space="preserve"> 06/0247</t>
  </si>
  <si>
    <t xml:space="preserve"> 06/0250</t>
  </si>
  <si>
    <t xml:space="preserve"> 06/0254</t>
  </si>
  <si>
    <t xml:space="preserve"> Umowa Nr 1512008001000528/00</t>
  </si>
  <si>
    <t xml:space="preserve"> Umowa Nr 1512008001000531/00</t>
  </si>
  <si>
    <t xml:space="preserve"> Umowa Nr 1512008001000537/00</t>
  </si>
  <si>
    <t xml:space="preserve"> Umowa Nr 1512008001000538/00</t>
  </si>
  <si>
    <t xml:space="preserve"> Umowa Nr 1512008001000539/00</t>
  </si>
  <si>
    <t xml:space="preserve"> Umowa Nr 1512008001000543/00</t>
  </si>
  <si>
    <t xml:space="preserve"> Umowa Nr 1512008001000549/00</t>
  </si>
  <si>
    <t xml:space="preserve"> Umowa Nr 1512008001000551/00</t>
  </si>
  <si>
    <t xml:space="preserve"> Umowa Nr 1512008001000556/00</t>
  </si>
  <si>
    <t xml:space="preserve"> Umowa Nr 1512008001000557/00</t>
  </si>
  <si>
    <t xml:space="preserve"> Umowa Nr 09/0382</t>
  </si>
  <si>
    <t xml:space="preserve"> Umowa Nr 09/0385</t>
  </si>
  <si>
    <t xml:space="preserve"> Umowa 09/0387</t>
  </si>
  <si>
    <t xml:space="preserve"> Umowa 09/0388</t>
  </si>
  <si>
    <t xml:space="preserve"> Umowa Nr 09/0390  </t>
  </si>
  <si>
    <t xml:space="preserve"> Umowa Nr 09/0391</t>
  </si>
  <si>
    <t>RAZEM KREDYTY</t>
  </si>
  <si>
    <t>RAZEM KREDYTY I POŻYCZKAMI</t>
  </si>
  <si>
    <t>Lp.</t>
  </si>
  <si>
    <t>BKI-PLN-CBKGD-10-000017</t>
  </si>
  <si>
    <t>BKI-PLN-CBKGD-10-000018</t>
  </si>
  <si>
    <t>BKI-PLN-CBKGD-10-000019</t>
  </si>
  <si>
    <t>BKI-PLN-CBKGD-10-000020</t>
  </si>
  <si>
    <t>BKI-PLN-CBKGD-10-000021</t>
  </si>
  <si>
    <t>BKI-PLN-CBKGD-10-000022</t>
  </si>
  <si>
    <t>Kanalizacja i modernizacja wodociągów Stare Miasto</t>
  </si>
  <si>
    <t>Adaptacja  budynków i zagosppdarowanie terenu SATURN</t>
  </si>
  <si>
    <t>Zakup nieruchomości na cele projektowe</t>
  </si>
  <si>
    <t>Adaptacja budynku po Szpitalu Psychiatrycznym</t>
  </si>
  <si>
    <t>Modernizacja Przedszkola nr 1</t>
  </si>
  <si>
    <t>Termomodernizacja Przedszkola nr 7</t>
  </si>
  <si>
    <t>Zakupy inwestycyjne Urzędu Miasta Czeladź</t>
  </si>
  <si>
    <t>Nazwa zadania</t>
  </si>
  <si>
    <t xml:space="preserve">Budowa kanalizacji i wodociągu w Czeladzi w rejonie ul 21 Listopada . </t>
  </si>
  <si>
    <t xml:space="preserve">Likwidacja trzonu węglowego oraz wykonanie instalacji  wentylacji mechanicznej w kuchni z zapleczem i jadalni budynku G3  przy ul Lwowskiej w Czeladzi           </t>
  </si>
  <si>
    <t xml:space="preserve">Termomodernizacja Przedszkola Nr 1 w Czeladzi                 </t>
  </si>
  <si>
    <t xml:space="preserve">Termomodernizacja Przedszkola nr 9 w Czeladzi                      </t>
  </si>
  <si>
    <t xml:space="preserve">Termomodernizacja Przedszkola nr 10 w Czeladzi                       </t>
  </si>
  <si>
    <t xml:space="preserve">Termomodernizacja SP1 w Czeladzi                </t>
  </si>
  <si>
    <t xml:space="preserve">Termomodernizacja G1 i SP2 </t>
  </si>
  <si>
    <t xml:space="preserve">Adaptacja budynków i zagospodarowanie terenu po dawnej kopalni Saturn </t>
  </si>
  <si>
    <t xml:space="preserve">Piaski Wschodnie </t>
  </si>
  <si>
    <t>Rewitalizacja Kościuszki -3 Kwietnia</t>
  </si>
  <si>
    <t xml:space="preserve">Modernizacja budynku Policji </t>
  </si>
  <si>
    <t>Przebudowa infrastruktruktury Auby-Grodziecka</t>
  </si>
  <si>
    <t xml:space="preserve">Kredyt  na sfinansowanie spłaty wcześniej zaciągniętych zobowiązań                                            </t>
  </si>
  <si>
    <t xml:space="preserve">Gospodarcza Brama Śląska                                                  Gimnazjum nr 3                             </t>
  </si>
  <si>
    <t xml:space="preserve"> Ścieżki rowerowe ,  1 Maja-Szpitalna-Podwalna                                    </t>
  </si>
  <si>
    <t xml:space="preserve">Termomodernizacja Przedszkole nr 5                            </t>
  </si>
  <si>
    <t xml:space="preserve">Powstańców Śl., Skłodowskiej                                 Sułkowski, Pułaski, Wybicki                  </t>
  </si>
  <si>
    <t xml:space="preserve"> Umowa Nr 1512008001000542/00</t>
  </si>
  <si>
    <t xml:space="preserve"> Umowa Nr 1512008001000544/00</t>
  </si>
  <si>
    <t xml:space="preserve"> Umowa Nr 1512008001000547/00</t>
  </si>
  <si>
    <t xml:space="preserve"> Umowa Nr 1512008001000552/00</t>
  </si>
  <si>
    <t xml:space="preserve"> Umowa Nr 1512008001000550/00</t>
  </si>
  <si>
    <t xml:space="preserve"> Umowa Nr 09/0384</t>
  </si>
  <si>
    <t xml:space="preserve"> Umoaw Nr 09/0386     </t>
  </si>
  <si>
    <t xml:space="preserve"> Umowa nr 09/0389</t>
  </si>
  <si>
    <t xml:space="preserve">Budowa boisk SP3                                                          Termomodernizacja Gimnazjum nr 3                         </t>
  </si>
  <si>
    <t xml:space="preserve">Obwodnica Oś.Piłsudskiego                            </t>
  </si>
  <si>
    <t xml:space="preserve">Gospodarcza Brama Ślaska                           </t>
  </si>
  <si>
    <t xml:space="preserve">ul. Pieńkowskiego, Związku Orła Białego         </t>
  </si>
  <si>
    <t xml:space="preserve">Otulina Starego Miasta - Zapłocie                   </t>
  </si>
  <si>
    <t xml:space="preserve">ul. Zamiejska, Promyka, Spacerowa       </t>
  </si>
  <si>
    <t>Modernizacja Sułkowskiego, Wybickiego, Pułaskiego</t>
  </si>
  <si>
    <t xml:space="preserve">Termomodernizacja SP 3                               </t>
  </si>
  <si>
    <t xml:space="preserve"> 304/2004/16/OA/po/P</t>
  </si>
  <si>
    <t xml:space="preserve"> 195/2005/16/OA/oe/P</t>
  </si>
  <si>
    <t xml:space="preserve"> 170/2006/16/OA/no/P</t>
  </si>
  <si>
    <t xml:space="preserve"> 05/0332</t>
  </si>
  <si>
    <t xml:space="preserve"> 05/0333</t>
  </si>
  <si>
    <t xml:space="preserve"> BKI-PLN-OKAT1-04-000003</t>
  </si>
  <si>
    <t xml:space="preserve"> BKI-PLN-OKAT1-04-000001</t>
  </si>
  <si>
    <t xml:space="preserve"> 001/2005/01/CBE/128</t>
  </si>
  <si>
    <t xml:space="preserve"> 06/0235</t>
  </si>
  <si>
    <t xml:space="preserve"> 06/0241</t>
  </si>
  <si>
    <t xml:space="preserve"> 06/0244</t>
  </si>
  <si>
    <t xml:space="preserve"> 06/0248</t>
  </si>
  <si>
    <t xml:space="preserve"> 06/0249</t>
  </si>
  <si>
    <t xml:space="preserve"> 06/0252</t>
  </si>
  <si>
    <t xml:space="preserve"> 06/0253</t>
  </si>
  <si>
    <t xml:space="preserve"> Umowa Nr 1512008001000532/00</t>
  </si>
  <si>
    <t xml:space="preserve"> Umowa Nr 1512008001000534/00</t>
  </si>
  <si>
    <t xml:space="preserve"> Umowa Nr1512008001000536/00</t>
  </si>
  <si>
    <t xml:space="preserve">Modernizacja wewnętrznej instalacji co i termomodernizacja budynku SP7                   </t>
  </si>
  <si>
    <t xml:space="preserve">Budowa kanalizacji i modernizacja wodociąguw rejonie ul. 21 Listopada w Czeladzi </t>
  </si>
  <si>
    <t xml:space="preserve">Biuro Obsługi Interesantów Urząd Miasta Czeladź                                 </t>
  </si>
  <si>
    <t xml:space="preserve">Modernizacja SP 7 </t>
  </si>
  <si>
    <t xml:space="preserve">Zakup nieruchomości                        </t>
  </si>
  <si>
    <t xml:space="preserve">Termomodernizacja Przedszkola nr 1 w Czeladzi  </t>
  </si>
  <si>
    <t xml:space="preserve">Termomodernizacja Przedszkola nr 9 w Czeladzi </t>
  </si>
  <si>
    <t xml:space="preserve">Termomodernizacja Przedszkola nr 10 w Czeladzi  </t>
  </si>
  <si>
    <t xml:space="preserve">Zmiana sposobu ogrzewania w SP nr 1 w Czeladzi </t>
  </si>
  <si>
    <t xml:space="preserve">Komplreks boisk przy SP nr7 w Czeladzi  </t>
  </si>
  <si>
    <t xml:space="preserve">Adaptacja budynku po Szpitalu Psychiatrycznym w Czeladzi </t>
  </si>
  <si>
    <t xml:space="preserve">Kanalizaca w ul 21 Listopada w Czeladzi </t>
  </si>
  <si>
    <t xml:space="preserve">Zakup sprzętu medycznego </t>
  </si>
  <si>
    <t xml:space="preserve">Kanalizacja i modernizacja wodociąguów wraz z infrastrukturą towarzyszącą i zagospodarowaniem terenu w rejonie Starego Miasta etap 1 i 2 </t>
  </si>
  <si>
    <t xml:space="preserve">Kanalizacja i modernizacja wodociągów w Czeladzi przy ul.21 Litopada </t>
  </si>
  <si>
    <t xml:space="preserve">Remont i modernizacja budynków użyteczności publicznej </t>
  </si>
  <si>
    <t xml:space="preserve">Modernizacja placówek oświatowych </t>
  </si>
  <si>
    <t xml:space="preserve">Modernizacja i rozbudowa kompleksu MOSIR </t>
  </si>
  <si>
    <t xml:space="preserve">Ładne Miasto </t>
  </si>
  <si>
    <t xml:space="preserve">Piaski Zachodnie </t>
  </si>
  <si>
    <t xml:space="preserve">Szpital Psychiatryczny </t>
  </si>
  <si>
    <t>Inne zadania : oświetlenie ulic,parków, rozbudowy kolumbarium</t>
  </si>
  <si>
    <t>Zakupy inwestycyjne: sprzętu komputerowego,medycznego,wyposażenia świetlic,sprzętu na halę MOSiR</t>
  </si>
  <si>
    <t>Gospodarcza Brama Śląska</t>
  </si>
  <si>
    <t xml:space="preserve">Miejskie Centrum Kultury Rynek 22    </t>
  </si>
  <si>
    <t xml:space="preserve">Mała Architektura Starego Miasta                          </t>
  </si>
  <si>
    <t xml:space="preserve">Otulina Starego Miasta                                                       </t>
  </si>
  <si>
    <t xml:space="preserve">Elektrownia      </t>
  </si>
  <si>
    <t xml:space="preserve">Kanalizacja i wodociąg ul. Cmentarna                               </t>
  </si>
  <si>
    <t xml:space="preserve">Modernizacja ul.Sułkowskiego,Pułaskiego,Wybickiego        </t>
  </si>
  <si>
    <t xml:space="preserve">Modernizacja systemu oświetlenia ulicznego                   </t>
  </si>
  <si>
    <t xml:space="preserve">Lokale socjalne ul. Szpitalna                                               </t>
  </si>
  <si>
    <t xml:space="preserve">Przedszkole nr 1 - modernizacja                                               </t>
  </si>
  <si>
    <t xml:space="preserve">Przedszkole nr 5 - modernizacja                                               </t>
  </si>
  <si>
    <t xml:space="preserve">Przedszkole nr 7 - modernizacja                                               </t>
  </si>
  <si>
    <t xml:space="preserve">Kompleks boisk SP3                                             </t>
  </si>
  <si>
    <t xml:space="preserve">Miejska Biblioteka Publiczna Filia 11 Listopada - modernizacja                             </t>
  </si>
  <si>
    <t xml:space="preserve">Miejska Biblioteka Publiczna Centrala - modernizacja                                                                  </t>
  </si>
  <si>
    <t xml:space="preserve">Centrum Edukacyjno Społeczne - modernizacja           </t>
  </si>
  <si>
    <t xml:space="preserve">Modernizacja MOSIR                                                      </t>
  </si>
  <si>
    <t xml:space="preserve">Mała architektura - parki,alejki,fontanny,pomniki     </t>
  </si>
  <si>
    <t xml:space="preserve">Pieńkowskiego,Związku Orła Białego, Szpitalna 5c                  </t>
  </si>
  <si>
    <t xml:space="preserve">1 Maja-Szpitalna-Podwalna                  </t>
  </si>
  <si>
    <t xml:space="preserve">Zamiejska,Sienkiewicza, Spacerowa                                         1 Maja-Szpitalna-Podwalna                       </t>
  </si>
  <si>
    <t>WYKAZ ZACIĄGNIĘTYCH POŻYCZEK I KREDYTÓW - STAN NA 31.12.2011 r.</t>
  </si>
  <si>
    <t>aktualne zadłużenie na 31. 12. 2011</t>
  </si>
  <si>
    <t>Umowa 679/2011/00005592/00</t>
  </si>
  <si>
    <t>Umowa 679/2011/00005597/00</t>
  </si>
  <si>
    <t>Spłata wcześniejszych zobowiązań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</si>
</sst>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\ &quot;zł&quot;"/>
    <numFmt numFmtId="166" formatCode="[$-415]d\ mmm;@"/>
    <numFmt numFmtId="167" formatCode="0.0%"/>
    <numFmt numFmtId="168" formatCode="[$-415]mmm\ yy;@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Border="1" applyAlignment="1">
      <alignment wrapText="1"/>
    </xf>
    <xf numFmtId="4" fontId="0" fillId="0" borderId="6" xfId="0" applyNumberFormat="1" applyBorder="1" applyAlignment="1">
      <alignment/>
    </xf>
    <xf numFmtId="4" fontId="0" fillId="0" borderId="8" xfId="0" applyNumberFormat="1" applyBorder="1" applyAlignment="1">
      <alignment/>
    </xf>
    <xf numFmtId="0" fontId="0" fillId="0" borderId="4" xfId="0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0" fillId="0" borderId="15" xfId="0" applyNumberFormat="1" applyBorder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4" fontId="3" fillId="0" borderId="3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54"/>
  <sheetViews>
    <sheetView tabSelected="1" workbookViewId="0" topLeftCell="A1">
      <selection activeCell="I47" sqref="I47"/>
    </sheetView>
  </sheetViews>
  <sheetFormatPr defaultColWidth="9.00390625" defaultRowHeight="12.75"/>
  <cols>
    <col min="1" max="1" width="3.75390625" style="0" customWidth="1"/>
    <col min="2" max="2" width="30.00390625" style="0" customWidth="1"/>
    <col min="3" max="3" width="13.375" style="0" customWidth="1"/>
    <col min="4" max="4" width="14.875" style="0" customWidth="1"/>
    <col min="5" max="5" width="52.00390625" style="0" customWidth="1"/>
    <col min="6" max="6" width="9.125" style="0" hidden="1" customWidth="1"/>
    <col min="7" max="7" width="12.625" style="0" customWidth="1"/>
  </cols>
  <sheetData>
    <row r="4" spans="2:5" ht="12.75">
      <c r="B4" s="2" t="s">
        <v>191</v>
      </c>
      <c r="C4" s="2"/>
      <c r="D4" s="2"/>
      <c r="E4" s="2"/>
    </row>
    <row r="5" spans="1:5" ht="13.5" thickBot="1">
      <c r="A5" s="4"/>
      <c r="B5" s="4"/>
      <c r="C5" s="4"/>
      <c r="D5" s="4"/>
      <c r="E5" s="4"/>
    </row>
    <row r="6" spans="1:5" ht="39" thickBot="1">
      <c r="A6" s="35" t="s">
        <v>81</v>
      </c>
      <c r="B6" s="35" t="s">
        <v>42</v>
      </c>
      <c r="C6" s="35" t="s">
        <v>0</v>
      </c>
      <c r="D6" s="36" t="s">
        <v>192</v>
      </c>
      <c r="E6" s="37" t="s">
        <v>95</v>
      </c>
    </row>
    <row r="7" spans="1:5" ht="25.5">
      <c r="A7" s="22">
        <v>1</v>
      </c>
      <c r="B7" s="22" t="s">
        <v>43</v>
      </c>
      <c r="C7" s="23">
        <v>363633</v>
      </c>
      <c r="D7" s="23">
        <v>114475</v>
      </c>
      <c r="E7" s="21" t="s">
        <v>147</v>
      </c>
    </row>
    <row r="8" spans="1:5" ht="25.5">
      <c r="A8" s="22">
        <v>2</v>
      </c>
      <c r="B8" s="22" t="s">
        <v>44</v>
      </c>
      <c r="C8" s="23">
        <v>799920</v>
      </c>
      <c r="D8" s="23">
        <v>161680</v>
      </c>
      <c r="E8" s="21" t="s">
        <v>96</v>
      </c>
    </row>
    <row r="9" spans="1:5" ht="38.25">
      <c r="A9" s="22">
        <v>3</v>
      </c>
      <c r="B9" s="22" t="s">
        <v>129</v>
      </c>
      <c r="C9" s="23">
        <v>204552</v>
      </c>
      <c r="D9" s="23">
        <v>64396</v>
      </c>
      <c r="E9" s="21" t="s">
        <v>97</v>
      </c>
    </row>
    <row r="10" spans="1:5" ht="12.75">
      <c r="A10" s="22">
        <v>4</v>
      </c>
      <c r="B10" s="22" t="s">
        <v>45</v>
      </c>
      <c r="C10" s="23">
        <v>277356</v>
      </c>
      <c r="D10" s="23">
        <v>99864</v>
      </c>
      <c r="E10" s="21" t="s">
        <v>98</v>
      </c>
    </row>
    <row r="11" spans="1:5" ht="12.75">
      <c r="A11" s="22">
        <v>5</v>
      </c>
      <c r="B11" s="22" t="s">
        <v>46</v>
      </c>
      <c r="C11" s="23">
        <v>471512</v>
      </c>
      <c r="D11" s="23">
        <v>169740</v>
      </c>
      <c r="E11" s="21" t="s">
        <v>99</v>
      </c>
    </row>
    <row r="12" spans="1:5" ht="12.75">
      <c r="A12" s="22">
        <v>6</v>
      </c>
      <c r="B12" s="22" t="s">
        <v>130</v>
      </c>
      <c r="C12" s="23">
        <v>413170</v>
      </c>
      <c r="D12" s="23">
        <v>148752</v>
      </c>
      <c r="E12" s="21" t="s">
        <v>100</v>
      </c>
    </row>
    <row r="13" spans="1:5" ht="13.5" thickBot="1">
      <c r="A13" s="11">
        <v>7</v>
      </c>
      <c r="B13" s="11" t="s">
        <v>131</v>
      </c>
      <c r="C13" s="12">
        <v>1006017</v>
      </c>
      <c r="D13" s="12">
        <v>521637</v>
      </c>
      <c r="E13" s="13" t="s">
        <v>101</v>
      </c>
    </row>
    <row r="14" spans="1:5" ht="13.5" thickBot="1">
      <c r="A14" s="5"/>
      <c r="B14" s="33" t="s">
        <v>47</v>
      </c>
      <c r="C14" s="38">
        <f>SUM(C7:C13)</f>
        <v>3536160</v>
      </c>
      <c r="D14" s="38">
        <f>SUM(D7:D13)</f>
        <v>1280544</v>
      </c>
      <c r="E14" s="8"/>
    </row>
    <row r="15" spans="1:5" ht="12.75">
      <c r="A15" s="6"/>
      <c r="B15" s="6"/>
      <c r="C15" s="6"/>
      <c r="D15" s="6"/>
      <c r="E15" s="10"/>
    </row>
    <row r="16" spans="1:5" ht="25.5">
      <c r="A16" s="22">
        <v>8</v>
      </c>
      <c r="B16" s="22" t="s">
        <v>136</v>
      </c>
      <c r="C16" s="23">
        <v>485210.61</v>
      </c>
      <c r="D16" s="23">
        <v>69000</v>
      </c>
      <c r="E16" s="21" t="s">
        <v>148</v>
      </c>
    </row>
    <row r="17" spans="1:5" ht="12.75">
      <c r="A17" s="22">
        <v>9</v>
      </c>
      <c r="B17" s="22" t="s">
        <v>135</v>
      </c>
      <c r="C17" s="23">
        <v>350000</v>
      </c>
      <c r="D17" s="23">
        <v>63298.2</v>
      </c>
      <c r="E17" s="21" t="s">
        <v>149</v>
      </c>
    </row>
    <row r="18" spans="1:7" ht="12.75">
      <c r="A18" s="22">
        <v>10</v>
      </c>
      <c r="B18" s="22" t="s">
        <v>134</v>
      </c>
      <c r="C18" s="23">
        <v>361316</v>
      </c>
      <c r="D18" s="23">
        <v>65344.17</v>
      </c>
      <c r="E18" s="19" t="s">
        <v>102</v>
      </c>
      <c r="G18" s="40"/>
    </row>
    <row r="19" spans="1:7" ht="12.75">
      <c r="A19" s="22">
        <v>11</v>
      </c>
      <c r="B19" s="22" t="s">
        <v>48</v>
      </c>
      <c r="C19" s="23">
        <v>600000</v>
      </c>
      <c r="D19" s="23">
        <v>108517.54</v>
      </c>
      <c r="E19" s="19" t="s">
        <v>150</v>
      </c>
      <c r="G19" s="1"/>
    </row>
    <row r="20" spans="1:7" ht="12.75">
      <c r="A20" s="22">
        <v>12</v>
      </c>
      <c r="B20" s="22" t="s">
        <v>49</v>
      </c>
      <c r="C20" s="23">
        <v>150000</v>
      </c>
      <c r="D20" s="23">
        <v>27128.02</v>
      </c>
      <c r="E20" s="19" t="s">
        <v>151</v>
      </c>
      <c r="G20" s="40"/>
    </row>
    <row r="21" spans="1:5" ht="12.75">
      <c r="A21" s="22">
        <v>13</v>
      </c>
      <c r="B21" s="22" t="s">
        <v>50</v>
      </c>
      <c r="C21" s="23">
        <v>275000</v>
      </c>
      <c r="D21" s="23">
        <v>91663.57</v>
      </c>
      <c r="E21" s="21" t="s">
        <v>152</v>
      </c>
    </row>
    <row r="22" spans="1:5" ht="12.75">
      <c r="A22" s="6">
        <v>14</v>
      </c>
      <c r="B22" s="6" t="s">
        <v>51</v>
      </c>
      <c r="C22" s="7">
        <v>275000</v>
      </c>
      <c r="D22" s="17">
        <v>91663.57</v>
      </c>
      <c r="E22" s="9" t="s">
        <v>153</v>
      </c>
    </row>
    <row r="23" spans="1:7" ht="12.75">
      <c r="A23" s="18">
        <v>15</v>
      </c>
      <c r="B23" s="19" t="s">
        <v>52</v>
      </c>
      <c r="C23" s="23">
        <v>464000</v>
      </c>
      <c r="D23" s="26">
        <v>154663.57</v>
      </c>
      <c r="E23" s="27" t="s">
        <v>154</v>
      </c>
      <c r="G23" s="40"/>
    </row>
    <row r="24" spans="1:5" ht="12.75">
      <c r="A24" s="6">
        <v>16</v>
      </c>
      <c r="B24" s="10" t="s">
        <v>132</v>
      </c>
      <c r="C24" s="14">
        <v>1012000</v>
      </c>
      <c r="D24" s="14">
        <v>337330.6</v>
      </c>
      <c r="E24" s="16" t="s">
        <v>155</v>
      </c>
    </row>
    <row r="25" spans="1:5" ht="12.75">
      <c r="A25" s="18">
        <v>17</v>
      </c>
      <c r="B25" s="19" t="s">
        <v>133</v>
      </c>
      <c r="C25" s="20">
        <v>32000</v>
      </c>
      <c r="D25" s="20">
        <v>10663.57</v>
      </c>
      <c r="E25" s="21" t="s">
        <v>156</v>
      </c>
    </row>
    <row r="26" spans="1:5" ht="25.5">
      <c r="A26" s="22">
        <v>18</v>
      </c>
      <c r="B26" s="19" t="s">
        <v>53</v>
      </c>
      <c r="C26" s="20">
        <v>1969150</v>
      </c>
      <c r="D26" s="20">
        <v>656383</v>
      </c>
      <c r="E26" s="21" t="s">
        <v>157</v>
      </c>
    </row>
    <row r="27" spans="1:5" ht="12.75">
      <c r="A27" s="6">
        <v>19</v>
      </c>
      <c r="B27" s="10" t="s">
        <v>54</v>
      </c>
      <c r="C27" s="14">
        <v>2230080</v>
      </c>
      <c r="D27" s="14">
        <v>743359.8</v>
      </c>
      <c r="E27" s="9" t="s">
        <v>158</v>
      </c>
    </row>
    <row r="28" spans="1:7" ht="12.75">
      <c r="A28" s="18">
        <v>20</v>
      </c>
      <c r="B28" s="19" t="s">
        <v>55</v>
      </c>
      <c r="C28" s="20">
        <v>295999.45</v>
      </c>
      <c r="D28" s="20">
        <v>98499.25</v>
      </c>
      <c r="E28" s="28" t="s">
        <v>159</v>
      </c>
      <c r="G28" s="40"/>
    </row>
    <row r="29" spans="1:5" ht="38.25">
      <c r="A29" s="6">
        <v>21</v>
      </c>
      <c r="B29" s="10" t="s">
        <v>137</v>
      </c>
      <c r="C29" s="14">
        <v>1462250</v>
      </c>
      <c r="D29" s="14">
        <v>649850</v>
      </c>
      <c r="E29" s="9" t="s">
        <v>160</v>
      </c>
    </row>
    <row r="30" spans="1:5" ht="25.5">
      <c r="A30" s="18">
        <v>22</v>
      </c>
      <c r="B30" s="19" t="s">
        <v>56</v>
      </c>
      <c r="C30" s="20">
        <v>50000</v>
      </c>
      <c r="D30" s="20">
        <v>22220</v>
      </c>
      <c r="E30" s="21" t="s">
        <v>103</v>
      </c>
    </row>
    <row r="31" spans="1:5" ht="25.5">
      <c r="A31" s="6">
        <v>23</v>
      </c>
      <c r="B31" s="10" t="s">
        <v>138</v>
      </c>
      <c r="C31" s="14">
        <v>200000</v>
      </c>
      <c r="D31" s="14">
        <v>88880</v>
      </c>
      <c r="E31" s="9" t="s">
        <v>161</v>
      </c>
    </row>
    <row r="32" spans="1:5" ht="12.75">
      <c r="A32" s="18">
        <v>24</v>
      </c>
      <c r="B32" s="19" t="s">
        <v>57</v>
      </c>
      <c r="C32" s="20">
        <v>376172.74</v>
      </c>
      <c r="D32" s="20">
        <v>167121.61</v>
      </c>
      <c r="E32" s="21" t="s">
        <v>162</v>
      </c>
    </row>
    <row r="33" spans="1:5" ht="12.75">
      <c r="A33" s="22">
        <v>25</v>
      </c>
      <c r="B33" s="19" t="s">
        <v>139</v>
      </c>
      <c r="C33" s="20">
        <v>4055000</v>
      </c>
      <c r="D33" s="20">
        <v>1802179.32</v>
      </c>
      <c r="E33" s="21" t="s">
        <v>163</v>
      </c>
    </row>
    <row r="34" spans="1:5" ht="12.75">
      <c r="A34" s="22">
        <v>26</v>
      </c>
      <c r="B34" s="19" t="s">
        <v>58</v>
      </c>
      <c r="C34" s="23">
        <v>100000</v>
      </c>
      <c r="D34" s="23">
        <v>44440</v>
      </c>
      <c r="E34" s="21" t="s">
        <v>164</v>
      </c>
    </row>
    <row r="35" spans="1:5" ht="12.75">
      <c r="A35" s="18">
        <v>27</v>
      </c>
      <c r="B35" s="19" t="s">
        <v>59</v>
      </c>
      <c r="C35" s="23">
        <v>299705.37</v>
      </c>
      <c r="D35" s="23">
        <v>133028.44</v>
      </c>
      <c r="E35" s="19" t="s">
        <v>165</v>
      </c>
    </row>
    <row r="36" spans="1:5" ht="12.75">
      <c r="A36" s="18">
        <v>28</v>
      </c>
      <c r="B36" s="19" t="s">
        <v>60</v>
      </c>
      <c r="C36" s="23">
        <v>713000</v>
      </c>
      <c r="D36" s="23">
        <v>316880</v>
      </c>
      <c r="E36" s="19" t="s">
        <v>104</v>
      </c>
    </row>
    <row r="37" spans="1:5" ht="12.75">
      <c r="A37" s="22">
        <v>29</v>
      </c>
      <c r="B37" s="19" t="s">
        <v>140</v>
      </c>
      <c r="C37" s="23">
        <v>197560</v>
      </c>
      <c r="D37" s="23">
        <v>87751.75</v>
      </c>
      <c r="E37" s="19" t="s">
        <v>166</v>
      </c>
    </row>
    <row r="38" spans="1:5" ht="12.75">
      <c r="A38" s="22">
        <v>30</v>
      </c>
      <c r="B38" s="19" t="s">
        <v>141</v>
      </c>
      <c r="C38" s="23">
        <v>84071.42</v>
      </c>
      <c r="D38" s="23">
        <v>37235.72</v>
      </c>
      <c r="E38" s="21" t="s">
        <v>105</v>
      </c>
    </row>
    <row r="39" spans="1:5" ht="12.75">
      <c r="A39" s="22">
        <v>31</v>
      </c>
      <c r="B39" s="19" t="s">
        <v>61</v>
      </c>
      <c r="C39" s="23">
        <v>1700000</v>
      </c>
      <c r="D39" s="23">
        <v>755540</v>
      </c>
      <c r="E39" s="19" t="s">
        <v>167</v>
      </c>
    </row>
    <row r="40" spans="1:5" ht="12.75">
      <c r="A40" s="22">
        <v>32</v>
      </c>
      <c r="B40" s="19" t="s">
        <v>142</v>
      </c>
      <c r="C40" s="23">
        <v>200000</v>
      </c>
      <c r="D40" s="23">
        <v>88880</v>
      </c>
      <c r="E40" s="19" t="s">
        <v>106</v>
      </c>
    </row>
    <row r="41" spans="1:5" ht="25.5">
      <c r="A41" s="22">
        <v>33</v>
      </c>
      <c r="B41" s="19" t="s">
        <v>143</v>
      </c>
      <c r="C41" s="23">
        <v>555496.41</v>
      </c>
      <c r="D41" s="23">
        <v>246792.41</v>
      </c>
      <c r="E41" s="45" t="s">
        <v>168</v>
      </c>
    </row>
    <row r="42" spans="1:5" ht="38.25">
      <c r="A42" s="22">
        <v>34</v>
      </c>
      <c r="B42" s="19" t="s">
        <v>62</v>
      </c>
      <c r="C42" s="23">
        <v>326600</v>
      </c>
      <c r="D42" s="23">
        <v>145160</v>
      </c>
      <c r="E42" s="45" t="s">
        <v>169</v>
      </c>
    </row>
    <row r="43" spans="1:5" ht="12.75">
      <c r="A43" s="29"/>
      <c r="B43" s="30"/>
      <c r="C43" s="30"/>
      <c r="D43" s="30"/>
      <c r="E43" s="30" t="s">
        <v>88</v>
      </c>
    </row>
    <row r="44" spans="1:5" ht="12.75">
      <c r="A44" s="6">
        <v>35</v>
      </c>
      <c r="B44" s="10" t="s">
        <v>1</v>
      </c>
      <c r="C44" s="7">
        <v>5903562</v>
      </c>
      <c r="D44" s="7">
        <v>3279756.72</v>
      </c>
      <c r="E44" s="6"/>
    </row>
    <row r="45" spans="1:5" ht="12.75">
      <c r="A45" s="24"/>
      <c r="B45" s="25"/>
      <c r="C45" s="24"/>
      <c r="D45" s="24"/>
      <c r="E45" s="24"/>
    </row>
    <row r="46" spans="1:5" ht="12.75">
      <c r="A46" s="6"/>
      <c r="B46" s="10"/>
      <c r="C46" s="6"/>
      <c r="D46" s="6"/>
      <c r="E46" s="6" t="s">
        <v>89</v>
      </c>
    </row>
    <row r="47" spans="1:5" ht="12.75">
      <c r="A47" s="6">
        <v>36</v>
      </c>
      <c r="B47" s="10" t="s">
        <v>2</v>
      </c>
      <c r="C47" s="14">
        <v>49408.18</v>
      </c>
      <c r="D47" s="7">
        <v>27449.14</v>
      </c>
      <c r="E47" s="10"/>
    </row>
    <row r="48" spans="1:5" ht="12.75">
      <c r="A48" s="24"/>
      <c r="B48" s="25"/>
      <c r="C48" s="25"/>
      <c r="D48" s="25"/>
      <c r="E48" s="24"/>
    </row>
    <row r="49" spans="1:5" ht="12.75">
      <c r="A49" s="6"/>
      <c r="B49" s="10"/>
      <c r="C49" s="6"/>
      <c r="D49" s="6"/>
      <c r="E49" s="6" t="s">
        <v>90</v>
      </c>
    </row>
    <row r="50" spans="1:5" ht="12.75">
      <c r="A50" s="6">
        <v>37</v>
      </c>
      <c r="B50" s="10" t="s">
        <v>3</v>
      </c>
      <c r="C50" s="7">
        <v>200000</v>
      </c>
      <c r="D50" s="7">
        <v>111111.2</v>
      </c>
      <c r="E50" s="6"/>
    </row>
    <row r="51" spans="1:5" ht="12.75">
      <c r="A51" s="24"/>
      <c r="B51" s="25"/>
      <c r="C51" s="25"/>
      <c r="D51" s="25"/>
      <c r="E51" s="25"/>
    </row>
    <row r="52" spans="1:5" ht="12.75">
      <c r="A52" s="6"/>
      <c r="B52" s="10"/>
      <c r="C52" s="6"/>
      <c r="D52" s="6"/>
      <c r="E52" s="6" t="s">
        <v>107</v>
      </c>
    </row>
    <row r="53" spans="1:5" ht="12.75">
      <c r="A53" s="6">
        <v>38</v>
      </c>
      <c r="B53" s="10" t="s">
        <v>4</v>
      </c>
      <c r="C53" s="7">
        <v>545254.8</v>
      </c>
      <c r="D53" s="7">
        <v>302919.12</v>
      </c>
      <c r="E53" s="6"/>
    </row>
    <row r="54" spans="1:5" ht="12.75">
      <c r="A54" s="24"/>
      <c r="B54" s="25"/>
      <c r="C54" s="24"/>
      <c r="D54" s="24"/>
      <c r="E54" s="25"/>
    </row>
    <row r="55" spans="1:5" ht="12.75">
      <c r="A55" s="6"/>
      <c r="B55" s="10"/>
      <c r="C55" s="6"/>
      <c r="D55" s="6"/>
      <c r="E55" s="6" t="s">
        <v>170</v>
      </c>
    </row>
    <row r="56" spans="1:5" ht="12.75">
      <c r="A56" s="6">
        <v>39</v>
      </c>
      <c r="B56" s="10" t="s">
        <v>5</v>
      </c>
      <c r="C56" s="7">
        <v>387960</v>
      </c>
      <c r="D56" s="7">
        <v>215342.55</v>
      </c>
      <c r="E56" s="6"/>
    </row>
    <row r="57" spans="1:5" ht="12.75">
      <c r="A57" s="24"/>
      <c r="B57" s="25"/>
      <c r="C57" s="24"/>
      <c r="D57" s="24"/>
      <c r="E57" s="25"/>
    </row>
    <row r="58" spans="1:5" ht="12.75">
      <c r="A58" s="6"/>
      <c r="B58" s="10"/>
      <c r="C58" s="6"/>
      <c r="D58" s="6"/>
      <c r="E58" s="6" t="s">
        <v>6</v>
      </c>
    </row>
    <row r="59" spans="1:5" ht="12.75">
      <c r="A59" s="6">
        <v>40</v>
      </c>
      <c r="B59" s="10" t="s">
        <v>7</v>
      </c>
      <c r="C59" s="7">
        <v>200000</v>
      </c>
      <c r="D59" s="7">
        <v>111111.2</v>
      </c>
      <c r="E59" s="6"/>
    </row>
    <row r="60" spans="1:5" ht="12.75">
      <c r="A60" s="24"/>
      <c r="B60" s="25"/>
      <c r="C60" s="24"/>
      <c r="D60" s="24"/>
      <c r="E60" s="25"/>
    </row>
    <row r="61" spans="1:5" ht="12.75">
      <c r="A61" s="6"/>
      <c r="B61" s="10"/>
      <c r="C61" s="6"/>
      <c r="D61" s="6"/>
      <c r="E61" s="6" t="s">
        <v>8</v>
      </c>
    </row>
    <row r="62" spans="1:5" ht="12.75">
      <c r="A62" s="6">
        <v>41</v>
      </c>
      <c r="B62" s="10" t="s">
        <v>9</v>
      </c>
      <c r="C62" s="7">
        <v>71466.3</v>
      </c>
      <c r="D62" s="7">
        <v>39488.88</v>
      </c>
      <c r="E62" s="6"/>
    </row>
    <row r="63" spans="1:5" ht="12.75">
      <c r="A63" s="24"/>
      <c r="B63" s="25"/>
      <c r="C63" s="24"/>
      <c r="D63" s="24"/>
      <c r="E63" s="25"/>
    </row>
    <row r="64" spans="1:5" ht="12.75">
      <c r="A64" s="6"/>
      <c r="B64" s="10"/>
      <c r="C64" s="6"/>
      <c r="D64" s="6"/>
      <c r="E64" s="6" t="s">
        <v>10</v>
      </c>
    </row>
    <row r="65" spans="1:5" ht="12.75">
      <c r="A65" s="6">
        <v>42</v>
      </c>
      <c r="B65" s="10" t="s">
        <v>11</v>
      </c>
      <c r="C65" s="7">
        <v>84861.73</v>
      </c>
      <c r="D65" s="7">
        <v>36032.33</v>
      </c>
      <c r="E65" s="6"/>
    </row>
    <row r="66" spans="1:5" ht="12.75">
      <c r="A66" s="24"/>
      <c r="B66" s="25"/>
      <c r="C66" s="24"/>
      <c r="D66" s="24"/>
      <c r="E66" s="25"/>
    </row>
    <row r="67" spans="1:5" ht="12.75">
      <c r="A67" s="6"/>
      <c r="B67" s="10"/>
      <c r="C67" s="6"/>
      <c r="D67" s="6"/>
      <c r="E67" s="6" t="s">
        <v>12</v>
      </c>
    </row>
    <row r="68" spans="1:5" ht="12.75">
      <c r="A68" s="6">
        <v>43</v>
      </c>
      <c r="B68" s="10" t="s">
        <v>13</v>
      </c>
      <c r="C68" s="7">
        <v>99224.22</v>
      </c>
      <c r="D68" s="7">
        <v>55112.58</v>
      </c>
      <c r="E68" s="6"/>
    </row>
    <row r="69" spans="1:5" ht="12.75">
      <c r="A69" s="24"/>
      <c r="B69" s="25"/>
      <c r="C69" s="24"/>
      <c r="D69" s="24"/>
      <c r="E69" s="25"/>
    </row>
    <row r="70" spans="1:5" ht="12.75">
      <c r="A70" s="6"/>
      <c r="B70" s="10"/>
      <c r="C70" s="6"/>
      <c r="D70" s="6"/>
      <c r="E70" s="6" t="s">
        <v>91</v>
      </c>
    </row>
    <row r="71" spans="1:5" ht="12.75">
      <c r="A71" s="6">
        <v>44</v>
      </c>
      <c r="B71" s="10" t="s">
        <v>14</v>
      </c>
      <c r="C71" s="7">
        <v>1483625.09</v>
      </c>
      <c r="D71" s="7">
        <v>824236.13</v>
      </c>
      <c r="E71" s="6"/>
    </row>
    <row r="72" spans="1:5" ht="12.75">
      <c r="A72" s="24"/>
      <c r="B72" s="25"/>
      <c r="C72" s="24"/>
      <c r="D72" s="24"/>
      <c r="E72" s="25"/>
    </row>
    <row r="73" spans="1:5" ht="12.75">
      <c r="A73" s="6"/>
      <c r="B73" s="10"/>
      <c r="C73" s="6"/>
      <c r="D73" s="6"/>
      <c r="E73" s="6" t="s">
        <v>15</v>
      </c>
    </row>
    <row r="74" spans="1:5" ht="12.75">
      <c r="A74" s="6">
        <v>45</v>
      </c>
      <c r="B74" s="10" t="s">
        <v>16</v>
      </c>
      <c r="C74" s="7">
        <v>99983.07</v>
      </c>
      <c r="D74" s="7">
        <v>55546.11</v>
      </c>
      <c r="E74" s="6"/>
    </row>
    <row r="75" spans="1:5" ht="12.75">
      <c r="A75" s="24"/>
      <c r="B75" s="25"/>
      <c r="C75" s="24"/>
      <c r="D75" s="24"/>
      <c r="E75" s="24"/>
    </row>
    <row r="76" spans="1:5" ht="12.75">
      <c r="A76" s="6"/>
      <c r="B76" s="10"/>
      <c r="C76" s="6"/>
      <c r="D76" s="6"/>
      <c r="E76" s="6" t="s">
        <v>92</v>
      </c>
    </row>
    <row r="77" spans="1:5" ht="12.75">
      <c r="A77" s="6">
        <v>46</v>
      </c>
      <c r="B77" s="10" t="s">
        <v>17</v>
      </c>
      <c r="C77" s="7">
        <v>99845.9</v>
      </c>
      <c r="D77" s="7">
        <v>55470</v>
      </c>
      <c r="E77" s="6"/>
    </row>
    <row r="78" spans="1:5" ht="12.75">
      <c r="A78" s="24"/>
      <c r="B78" s="25"/>
      <c r="C78" s="24"/>
      <c r="D78" s="24"/>
      <c r="E78" s="24"/>
    </row>
    <row r="79" spans="1:5" ht="12.75">
      <c r="A79" s="6"/>
      <c r="B79" s="10"/>
      <c r="C79" s="6"/>
      <c r="D79" s="6"/>
      <c r="E79" s="6" t="s">
        <v>93</v>
      </c>
    </row>
    <row r="80" spans="1:5" ht="12.75">
      <c r="A80" s="6">
        <v>47</v>
      </c>
      <c r="B80" s="10" t="s">
        <v>18</v>
      </c>
      <c r="C80" s="7">
        <v>254724.15</v>
      </c>
      <c r="D80" s="7">
        <v>141513.27</v>
      </c>
      <c r="E80" s="6"/>
    </row>
    <row r="81" spans="1:5" ht="12.75">
      <c r="A81" s="24"/>
      <c r="B81" s="25"/>
      <c r="C81" s="24"/>
      <c r="D81" s="24"/>
      <c r="E81" s="24"/>
    </row>
    <row r="82" spans="1:5" ht="12.75">
      <c r="A82" s="6"/>
      <c r="B82" s="10"/>
      <c r="C82" s="6"/>
      <c r="D82" s="6"/>
      <c r="E82" s="6" t="s">
        <v>19</v>
      </c>
    </row>
    <row r="83" spans="1:5" ht="12.75">
      <c r="A83" s="6">
        <v>48</v>
      </c>
      <c r="B83" s="10" t="s">
        <v>20</v>
      </c>
      <c r="C83" s="7">
        <v>17500</v>
      </c>
      <c r="D83" s="7">
        <v>9722.08</v>
      </c>
      <c r="E83" s="6"/>
    </row>
    <row r="84" spans="1:5" ht="12.75">
      <c r="A84" s="24"/>
      <c r="B84" s="25"/>
      <c r="C84" s="24"/>
      <c r="D84" s="24"/>
      <c r="E84" s="24"/>
    </row>
    <row r="85" spans="1:5" ht="12.75">
      <c r="A85" s="6"/>
      <c r="B85" s="10"/>
      <c r="C85" s="6"/>
      <c r="D85" s="6"/>
      <c r="E85" s="6" t="s">
        <v>21</v>
      </c>
    </row>
    <row r="86" spans="1:5" ht="12.75">
      <c r="A86" s="6">
        <v>49</v>
      </c>
      <c r="B86" s="10" t="s">
        <v>22</v>
      </c>
      <c r="C86" s="7">
        <v>200000</v>
      </c>
      <c r="D86" s="7">
        <v>111111.2</v>
      </c>
      <c r="E86" s="6"/>
    </row>
    <row r="87" spans="1:5" ht="12.75">
      <c r="A87" s="24"/>
      <c r="B87" s="25"/>
      <c r="C87" s="24"/>
      <c r="D87" s="24"/>
      <c r="E87" s="24"/>
    </row>
    <row r="88" spans="1:5" ht="12.75">
      <c r="A88" s="6"/>
      <c r="B88" s="10"/>
      <c r="C88" s="6"/>
      <c r="D88" s="6"/>
      <c r="E88" s="6" t="s">
        <v>23</v>
      </c>
    </row>
    <row r="89" spans="1:5" ht="12.75">
      <c r="A89" s="6">
        <v>50</v>
      </c>
      <c r="B89" s="10" t="s">
        <v>24</v>
      </c>
      <c r="C89" s="14">
        <v>1000000</v>
      </c>
      <c r="D89" s="14">
        <v>555555.52</v>
      </c>
      <c r="E89" s="6"/>
    </row>
    <row r="90" spans="1:5" ht="12.75">
      <c r="A90" s="31"/>
      <c r="B90" s="25"/>
      <c r="C90" s="24"/>
      <c r="D90" s="3"/>
      <c r="E90" s="31"/>
    </row>
    <row r="91" spans="1:5" ht="12.75">
      <c r="A91" s="6"/>
      <c r="B91" s="10"/>
      <c r="C91" s="6"/>
      <c r="D91" s="6"/>
      <c r="E91" s="6" t="s">
        <v>25</v>
      </c>
    </row>
    <row r="92" spans="1:5" ht="12.75">
      <c r="A92" s="6">
        <v>51</v>
      </c>
      <c r="B92" s="10" t="s">
        <v>26</v>
      </c>
      <c r="C92" s="7">
        <v>50020</v>
      </c>
      <c r="D92" s="7">
        <v>27788.8</v>
      </c>
      <c r="E92" s="6"/>
    </row>
    <row r="93" spans="1:5" ht="12.75">
      <c r="A93" s="24"/>
      <c r="B93" s="25"/>
      <c r="C93" s="24"/>
      <c r="D93" s="24"/>
      <c r="E93" s="25"/>
    </row>
    <row r="94" spans="1:5" ht="12.75">
      <c r="A94" s="6"/>
      <c r="B94" s="10"/>
      <c r="C94" s="6"/>
      <c r="D94" s="6"/>
      <c r="E94" s="10" t="s">
        <v>27</v>
      </c>
    </row>
    <row r="95" spans="1:5" ht="12.75">
      <c r="A95" s="6">
        <v>52</v>
      </c>
      <c r="B95" s="10" t="s">
        <v>28</v>
      </c>
      <c r="C95" s="14">
        <v>19620.29</v>
      </c>
      <c r="D95" s="7">
        <v>10900.13</v>
      </c>
      <c r="E95" s="10"/>
    </row>
    <row r="96" spans="1:5" ht="12.75">
      <c r="A96" s="24"/>
      <c r="B96" s="25"/>
      <c r="C96" s="25"/>
      <c r="D96" s="24"/>
      <c r="E96" s="25"/>
    </row>
    <row r="97" spans="1:5" ht="12.75">
      <c r="A97" s="6"/>
      <c r="B97" s="10"/>
      <c r="C97" s="10"/>
      <c r="D97" s="10"/>
      <c r="E97" s="10" t="s">
        <v>29</v>
      </c>
    </row>
    <row r="98" spans="1:5" ht="12.75">
      <c r="A98" s="6">
        <v>53</v>
      </c>
      <c r="B98" s="10" t="s">
        <v>30</v>
      </c>
      <c r="C98" s="14">
        <v>17635.23</v>
      </c>
      <c r="D98" s="14">
        <v>9797.31</v>
      </c>
      <c r="E98" s="10"/>
    </row>
    <row r="99" spans="1:5" ht="12.75">
      <c r="A99" s="24"/>
      <c r="B99" s="25"/>
      <c r="C99" s="25"/>
      <c r="D99" s="25"/>
      <c r="E99" s="25"/>
    </row>
    <row r="100" spans="1:5" ht="12.75">
      <c r="A100" s="6"/>
      <c r="B100" s="10"/>
      <c r="C100" s="10"/>
      <c r="D100" s="10"/>
      <c r="E100" s="10" t="s">
        <v>31</v>
      </c>
    </row>
    <row r="101" spans="1:5" ht="12.75">
      <c r="A101" s="6">
        <v>54</v>
      </c>
      <c r="B101" s="10" t="s">
        <v>32</v>
      </c>
      <c r="C101" s="14">
        <v>139683.18</v>
      </c>
      <c r="D101" s="14">
        <v>77601.9</v>
      </c>
      <c r="E101" s="10"/>
    </row>
    <row r="102" spans="1:5" ht="12.75">
      <c r="A102" s="24"/>
      <c r="B102" s="25"/>
      <c r="C102" s="25"/>
      <c r="D102" s="25"/>
      <c r="E102" s="25"/>
    </row>
    <row r="103" spans="1:5" ht="12.75">
      <c r="A103" s="6"/>
      <c r="B103" s="10"/>
      <c r="C103" s="10"/>
      <c r="D103" s="10"/>
      <c r="E103" s="10" t="s">
        <v>33</v>
      </c>
    </row>
    <row r="104" spans="1:5" ht="12.75">
      <c r="A104" s="6">
        <v>55</v>
      </c>
      <c r="B104" s="10" t="s">
        <v>34</v>
      </c>
      <c r="C104" s="14">
        <v>102380</v>
      </c>
      <c r="D104" s="14">
        <v>56877.92</v>
      </c>
      <c r="E104" s="10"/>
    </row>
    <row r="105" spans="1:5" ht="12.75">
      <c r="A105" s="24"/>
      <c r="B105" s="25"/>
      <c r="C105" s="25"/>
      <c r="D105" s="25"/>
      <c r="E105" s="25"/>
    </row>
    <row r="106" spans="1:5" ht="12.75">
      <c r="A106" s="6"/>
      <c r="B106" s="10"/>
      <c r="C106" s="10"/>
      <c r="D106" s="10"/>
      <c r="E106" s="10" t="s">
        <v>94</v>
      </c>
    </row>
    <row r="107" spans="1:5" ht="12.75">
      <c r="A107" s="6">
        <v>56</v>
      </c>
      <c r="B107" s="10" t="s">
        <v>35</v>
      </c>
      <c r="C107" s="14">
        <v>20000</v>
      </c>
      <c r="D107" s="14">
        <v>11110.88</v>
      </c>
      <c r="E107" s="10"/>
    </row>
    <row r="108" spans="1:5" ht="12.75">
      <c r="A108" s="24"/>
      <c r="B108" s="25"/>
      <c r="C108" s="25"/>
      <c r="D108" s="25"/>
      <c r="E108" s="25"/>
    </row>
    <row r="109" spans="1:5" ht="12.75">
      <c r="A109" s="6"/>
      <c r="B109" s="10"/>
      <c r="C109" s="10"/>
      <c r="D109" s="10"/>
      <c r="E109" s="10" t="s">
        <v>36</v>
      </c>
    </row>
    <row r="110" spans="1:5" ht="12.75">
      <c r="A110" s="6">
        <v>57</v>
      </c>
      <c r="B110" s="10" t="s">
        <v>37</v>
      </c>
      <c r="C110" s="14">
        <v>198974.87</v>
      </c>
      <c r="D110" s="14">
        <v>110525.72</v>
      </c>
      <c r="E110" s="10"/>
    </row>
    <row r="111" spans="1:5" ht="12.75">
      <c r="A111" s="24"/>
      <c r="B111" s="25"/>
      <c r="C111" s="25"/>
      <c r="D111" s="25"/>
      <c r="E111" s="25"/>
    </row>
    <row r="112" spans="1:5" ht="12.75">
      <c r="A112" s="6"/>
      <c r="B112" s="10"/>
      <c r="C112" s="10"/>
      <c r="D112" s="10"/>
      <c r="E112" s="10" t="s">
        <v>38</v>
      </c>
    </row>
    <row r="113" spans="1:5" ht="12.75">
      <c r="A113" s="6">
        <v>58</v>
      </c>
      <c r="B113" s="10" t="s">
        <v>39</v>
      </c>
      <c r="C113" s="14">
        <v>89993.88</v>
      </c>
      <c r="D113" s="14">
        <v>49996.74</v>
      </c>
      <c r="E113" s="10"/>
    </row>
    <row r="114" spans="1:5" ht="12.75">
      <c r="A114" s="24"/>
      <c r="B114" s="25"/>
      <c r="C114" s="25"/>
      <c r="D114" s="25"/>
      <c r="E114" s="25"/>
    </row>
    <row r="115" spans="1:5" ht="12.75">
      <c r="A115" s="6"/>
      <c r="B115" s="10"/>
      <c r="C115" s="10"/>
      <c r="D115" s="10"/>
      <c r="E115" s="10" t="s">
        <v>40</v>
      </c>
    </row>
    <row r="116" spans="1:5" ht="12.75">
      <c r="A116" s="6">
        <v>59</v>
      </c>
      <c r="B116" s="10" t="s">
        <v>41</v>
      </c>
      <c r="C116" s="14">
        <v>59969.58</v>
      </c>
      <c r="D116" s="14">
        <v>33316.62</v>
      </c>
      <c r="E116" s="10"/>
    </row>
    <row r="117" spans="1:5" ht="12.75">
      <c r="A117" s="24"/>
      <c r="B117" s="25"/>
      <c r="C117" s="25"/>
      <c r="D117" s="25"/>
      <c r="E117" s="25"/>
    </row>
    <row r="118" spans="1:5" ht="12.75">
      <c r="A118" s="22">
        <v>60</v>
      </c>
      <c r="B118" s="19" t="s">
        <v>63</v>
      </c>
      <c r="C118" s="20">
        <v>142043.45</v>
      </c>
      <c r="D118" s="20">
        <v>75376.85</v>
      </c>
      <c r="E118" s="42" t="s">
        <v>171</v>
      </c>
    </row>
    <row r="119" spans="1:5" ht="12.75">
      <c r="A119" s="18">
        <v>61</v>
      </c>
      <c r="B119" s="19" t="s">
        <v>64</v>
      </c>
      <c r="C119" s="20">
        <v>99998.99</v>
      </c>
      <c r="D119" s="32">
        <v>66665.51</v>
      </c>
      <c r="E119" s="43" t="s">
        <v>172</v>
      </c>
    </row>
    <row r="120" spans="1:5" ht="14.25" customHeight="1">
      <c r="A120" s="18">
        <v>62</v>
      </c>
      <c r="B120" s="19" t="s">
        <v>144</v>
      </c>
      <c r="C120" s="20">
        <v>54900</v>
      </c>
      <c r="D120" s="20">
        <v>21566.52</v>
      </c>
      <c r="E120" s="42" t="s">
        <v>173</v>
      </c>
    </row>
    <row r="121" spans="1:5" ht="12.75">
      <c r="A121" s="22">
        <v>63</v>
      </c>
      <c r="B121" s="19" t="s">
        <v>145</v>
      </c>
      <c r="C121" s="23">
        <v>300000</v>
      </c>
      <c r="D121" s="20">
        <v>199999.92</v>
      </c>
      <c r="E121" s="44" t="s">
        <v>174</v>
      </c>
    </row>
    <row r="122" spans="1:5" ht="12.75">
      <c r="A122" s="22">
        <v>64</v>
      </c>
      <c r="B122" s="19" t="s">
        <v>146</v>
      </c>
      <c r="C122" s="23">
        <v>1000000</v>
      </c>
      <c r="D122" s="23">
        <v>666666.64</v>
      </c>
      <c r="E122" s="42" t="s">
        <v>175</v>
      </c>
    </row>
    <row r="123" spans="1:5" ht="12.75">
      <c r="A123" s="22">
        <v>65</v>
      </c>
      <c r="B123" s="19" t="s">
        <v>65</v>
      </c>
      <c r="C123" s="23">
        <v>63121.99</v>
      </c>
      <c r="D123" s="23">
        <v>29788.51</v>
      </c>
      <c r="E123" s="42" t="s">
        <v>176</v>
      </c>
    </row>
    <row r="124" spans="1:5" ht="12.75">
      <c r="A124" s="18">
        <v>66</v>
      </c>
      <c r="B124" s="19" t="s">
        <v>66</v>
      </c>
      <c r="C124" s="23">
        <v>118061.84</v>
      </c>
      <c r="D124" s="23">
        <v>34728.68</v>
      </c>
      <c r="E124" s="21" t="s">
        <v>177</v>
      </c>
    </row>
    <row r="125" spans="1:5" ht="12.75">
      <c r="A125" s="22">
        <v>67</v>
      </c>
      <c r="B125" s="19" t="s">
        <v>67</v>
      </c>
      <c r="C125" s="23">
        <v>57447.43</v>
      </c>
      <c r="D125" s="23">
        <v>24113.95</v>
      </c>
      <c r="E125" s="21" t="s">
        <v>178</v>
      </c>
    </row>
    <row r="126" spans="1:7" ht="12.75">
      <c r="A126" s="18">
        <v>68</v>
      </c>
      <c r="B126" s="19" t="s">
        <v>113</v>
      </c>
      <c r="C126" s="23">
        <v>250000</v>
      </c>
      <c r="D126" s="23">
        <v>166666.84</v>
      </c>
      <c r="E126" s="41" t="s">
        <v>179</v>
      </c>
      <c r="G126" s="40"/>
    </row>
    <row r="127" spans="1:7" ht="12.75">
      <c r="A127" s="22">
        <v>69</v>
      </c>
      <c r="B127" s="19" t="s">
        <v>68</v>
      </c>
      <c r="C127" s="23">
        <v>50000</v>
      </c>
      <c r="D127" s="23">
        <v>33333.44</v>
      </c>
      <c r="E127" s="41" t="s">
        <v>180</v>
      </c>
      <c r="G127" s="40"/>
    </row>
    <row r="128" spans="1:7" ht="12.75">
      <c r="A128" s="22">
        <v>70</v>
      </c>
      <c r="B128" s="44" t="s">
        <v>114</v>
      </c>
      <c r="C128" s="23">
        <v>350000</v>
      </c>
      <c r="D128" s="23">
        <v>233333.36</v>
      </c>
      <c r="E128" s="41" t="s">
        <v>181</v>
      </c>
      <c r="G128" s="40"/>
    </row>
    <row r="129" spans="1:7" ht="15" customHeight="1">
      <c r="A129" s="22">
        <v>71</v>
      </c>
      <c r="B129" s="19" t="s">
        <v>115</v>
      </c>
      <c r="C129" s="23">
        <v>88071.8</v>
      </c>
      <c r="D129" s="23">
        <v>54738.32</v>
      </c>
      <c r="E129" s="41" t="s">
        <v>182</v>
      </c>
      <c r="G129" s="40"/>
    </row>
    <row r="130" spans="1:5" ht="25.5">
      <c r="A130" s="22">
        <v>72</v>
      </c>
      <c r="B130" s="19" t="s">
        <v>69</v>
      </c>
      <c r="C130" s="23">
        <v>302794</v>
      </c>
      <c r="D130" s="23">
        <v>201862.6</v>
      </c>
      <c r="E130" s="21" t="s">
        <v>183</v>
      </c>
    </row>
    <row r="131" spans="1:5" ht="12.75">
      <c r="A131" s="22">
        <v>73</v>
      </c>
      <c r="B131" s="19" t="s">
        <v>117</v>
      </c>
      <c r="C131" s="23">
        <v>564699.73</v>
      </c>
      <c r="D131" s="23">
        <v>364699.57</v>
      </c>
      <c r="E131" s="21" t="s">
        <v>184</v>
      </c>
    </row>
    <row r="132" spans="1:5" ht="12.75">
      <c r="A132" s="22">
        <v>74</v>
      </c>
      <c r="B132" s="19" t="s">
        <v>70</v>
      </c>
      <c r="C132" s="23">
        <v>96038.69</v>
      </c>
      <c r="D132" s="23">
        <v>32705.21</v>
      </c>
      <c r="E132" s="21" t="s">
        <v>185</v>
      </c>
    </row>
    <row r="133" spans="1:5" ht="12.75">
      <c r="A133" s="22">
        <v>75</v>
      </c>
      <c r="B133" s="19" t="s">
        <v>116</v>
      </c>
      <c r="C133" s="20">
        <v>99533.26</v>
      </c>
      <c r="D133" s="20">
        <v>66199.78</v>
      </c>
      <c r="E133" s="21" t="s">
        <v>186</v>
      </c>
    </row>
    <row r="134" spans="1:7" ht="12.75">
      <c r="A134" s="18">
        <v>76</v>
      </c>
      <c r="B134" s="19" t="s">
        <v>71</v>
      </c>
      <c r="C134" s="20">
        <v>63248.46</v>
      </c>
      <c r="D134" s="20">
        <v>13248.42</v>
      </c>
      <c r="E134" s="21" t="s">
        <v>187</v>
      </c>
      <c r="G134" s="40"/>
    </row>
    <row r="135" spans="1:7" ht="25.5">
      <c r="A135" s="18">
        <v>77</v>
      </c>
      <c r="B135" s="19" t="s">
        <v>72</v>
      </c>
      <c r="C135" s="20">
        <v>1047206</v>
      </c>
      <c r="D135" s="20">
        <v>698137.4</v>
      </c>
      <c r="E135" s="21" t="s">
        <v>108</v>
      </c>
      <c r="G135" s="40"/>
    </row>
    <row r="136" spans="1:5" ht="25.5">
      <c r="A136" s="22">
        <v>78</v>
      </c>
      <c r="B136" s="19" t="s">
        <v>73</v>
      </c>
      <c r="C136" s="20">
        <v>997396</v>
      </c>
      <c r="D136" s="20">
        <v>775752.64</v>
      </c>
      <c r="E136" s="21" t="s">
        <v>109</v>
      </c>
    </row>
    <row r="137" spans="1:5" ht="12.75">
      <c r="A137" s="22">
        <v>79</v>
      </c>
      <c r="B137" s="19" t="s">
        <v>118</v>
      </c>
      <c r="C137" s="20">
        <v>500000</v>
      </c>
      <c r="D137" s="20">
        <v>388889.12</v>
      </c>
      <c r="E137" s="21" t="s">
        <v>188</v>
      </c>
    </row>
    <row r="138" spans="1:5" ht="12.75">
      <c r="A138" s="22">
        <v>80</v>
      </c>
      <c r="B138" s="19" t="s">
        <v>74</v>
      </c>
      <c r="C138" s="20">
        <v>1450000</v>
      </c>
      <c r="D138" s="20">
        <v>1127777.92</v>
      </c>
      <c r="E138" s="21" t="s">
        <v>189</v>
      </c>
    </row>
    <row r="139" spans="1:5" ht="12.75">
      <c r="A139" s="22">
        <v>81</v>
      </c>
      <c r="B139" s="19" t="s">
        <v>119</v>
      </c>
      <c r="C139" s="20">
        <v>850000</v>
      </c>
      <c r="D139" s="20">
        <v>661111.12</v>
      </c>
      <c r="E139" s="21" t="s">
        <v>110</v>
      </c>
    </row>
    <row r="140" spans="1:5" ht="25.5">
      <c r="A140" s="22">
        <v>82</v>
      </c>
      <c r="B140" s="19" t="s">
        <v>75</v>
      </c>
      <c r="C140" s="20">
        <v>850000</v>
      </c>
      <c r="D140" s="20">
        <v>661111.12</v>
      </c>
      <c r="E140" s="21" t="s">
        <v>190</v>
      </c>
    </row>
    <row r="141" spans="1:5" ht="12.75">
      <c r="A141" s="22">
        <v>83</v>
      </c>
      <c r="B141" s="19" t="s">
        <v>76</v>
      </c>
      <c r="C141" s="20">
        <v>673781.51</v>
      </c>
      <c r="D141" s="20">
        <v>524052.47</v>
      </c>
      <c r="E141" s="21" t="s">
        <v>111</v>
      </c>
    </row>
    <row r="142" spans="1:5" ht="25.5">
      <c r="A142" s="22">
        <v>84</v>
      </c>
      <c r="B142" s="19" t="s">
        <v>120</v>
      </c>
      <c r="C142" s="20">
        <v>942230.67</v>
      </c>
      <c r="D142" s="20">
        <v>732846.27</v>
      </c>
      <c r="E142" s="21" t="s">
        <v>112</v>
      </c>
    </row>
    <row r="143" spans="1:7" ht="25.5">
      <c r="A143" s="22">
        <v>85</v>
      </c>
      <c r="B143" s="19" t="s">
        <v>77</v>
      </c>
      <c r="C143" s="20">
        <v>2000000</v>
      </c>
      <c r="D143" s="20">
        <v>1555555.76</v>
      </c>
      <c r="E143" s="21" t="s">
        <v>121</v>
      </c>
      <c r="G143" s="40"/>
    </row>
    <row r="144" spans="1:7" ht="12.75">
      <c r="A144" s="18">
        <v>86</v>
      </c>
      <c r="B144" s="19" t="s">
        <v>78</v>
      </c>
      <c r="C144" s="20">
        <v>200000</v>
      </c>
      <c r="D144" s="20">
        <v>155555.6</v>
      </c>
      <c r="E144" s="27" t="s">
        <v>122</v>
      </c>
      <c r="G144" s="40"/>
    </row>
    <row r="145" spans="1:5" ht="12.75">
      <c r="A145" s="18">
        <v>87</v>
      </c>
      <c r="B145" s="19" t="s">
        <v>82</v>
      </c>
      <c r="C145" s="20">
        <v>4700000</v>
      </c>
      <c r="D145" s="20">
        <v>4177777.76</v>
      </c>
      <c r="E145" s="21" t="s">
        <v>123</v>
      </c>
    </row>
    <row r="146" spans="1:5" ht="12.75">
      <c r="A146" s="22">
        <v>88</v>
      </c>
      <c r="B146" s="19" t="s">
        <v>83</v>
      </c>
      <c r="C146" s="20">
        <v>1396657.94</v>
      </c>
      <c r="D146" s="20">
        <v>1244444.48</v>
      </c>
      <c r="E146" s="21" t="s">
        <v>124</v>
      </c>
    </row>
    <row r="147" spans="1:5" ht="12.75">
      <c r="A147" s="22">
        <v>89</v>
      </c>
      <c r="B147" s="19" t="s">
        <v>84</v>
      </c>
      <c r="C147" s="20">
        <v>999567.59</v>
      </c>
      <c r="D147" s="20">
        <v>888888.88</v>
      </c>
      <c r="E147" s="21" t="s">
        <v>125</v>
      </c>
    </row>
    <row r="148" spans="1:5" ht="12.75">
      <c r="A148" s="22">
        <v>90</v>
      </c>
      <c r="B148" s="19" t="s">
        <v>85</v>
      </c>
      <c r="C148" s="20">
        <v>499999.06</v>
      </c>
      <c r="D148" s="20">
        <v>444444.17</v>
      </c>
      <c r="E148" s="21" t="s">
        <v>126</v>
      </c>
    </row>
    <row r="149" spans="1:7" ht="12.75">
      <c r="A149" s="18">
        <v>91</v>
      </c>
      <c r="B149" s="19" t="s">
        <v>86</v>
      </c>
      <c r="C149" s="20">
        <v>800000</v>
      </c>
      <c r="D149" s="20">
        <v>711111.08</v>
      </c>
      <c r="E149" s="27" t="s">
        <v>127</v>
      </c>
      <c r="G149" s="40"/>
    </row>
    <row r="150" spans="1:5" ht="12.75">
      <c r="A150" s="22">
        <v>92</v>
      </c>
      <c r="B150" s="19" t="s">
        <v>87</v>
      </c>
      <c r="C150" s="20">
        <v>1600000</v>
      </c>
      <c r="D150" s="20">
        <v>1422222.28</v>
      </c>
      <c r="E150" s="21" t="s">
        <v>128</v>
      </c>
    </row>
    <row r="151" spans="1:5" ht="12.75">
      <c r="A151" s="22">
        <v>93</v>
      </c>
      <c r="B151" s="19" t="s">
        <v>193</v>
      </c>
      <c r="C151" s="20">
        <v>7549548</v>
      </c>
      <c r="D151" s="20">
        <v>7539530.53</v>
      </c>
      <c r="E151" s="21" t="s">
        <v>123</v>
      </c>
    </row>
    <row r="152" spans="1:5" ht="13.5" thickBot="1">
      <c r="A152" s="11">
        <v>94</v>
      </c>
      <c r="B152" s="10" t="s">
        <v>194</v>
      </c>
      <c r="C152" s="15">
        <v>1763359</v>
      </c>
      <c r="D152" s="15">
        <v>1763359</v>
      </c>
      <c r="E152" s="13" t="s">
        <v>195</v>
      </c>
    </row>
    <row r="153" spans="1:5" ht="13.5" thickBot="1">
      <c r="A153" s="5"/>
      <c r="B153" s="34" t="s">
        <v>79</v>
      </c>
      <c r="C153" s="39">
        <f>SUM(C15:C152)</f>
        <v>62735009.87999999</v>
      </c>
      <c r="D153" s="39">
        <f>SUM(D15:D152)</f>
        <v>41181129.88</v>
      </c>
      <c r="E153" s="8"/>
    </row>
    <row r="154" spans="1:5" ht="13.5" thickBot="1">
      <c r="A154" s="5"/>
      <c r="B154" s="34" t="s">
        <v>80</v>
      </c>
      <c r="C154" s="39">
        <f>SUM(C153,C14)</f>
        <v>66271169.87999999</v>
      </c>
      <c r="D154" s="39">
        <f>SUM(D153,D14)</f>
        <v>42461673.88</v>
      </c>
      <c r="E154" s="8"/>
    </row>
  </sheetData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ewal</dc:creator>
  <cp:keywords/>
  <dc:description/>
  <cp:lastModifiedBy>mariac</cp:lastModifiedBy>
  <cp:lastPrinted>2011-10-07T08:45:27Z</cp:lastPrinted>
  <dcterms:created xsi:type="dcterms:W3CDTF">2004-04-13T07:41:40Z</dcterms:created>
  <dcterms:modified xsi:type="dcterms:W3CDTF">2012-02-07T09:36:32Z</dcterms:modified>
  <cp:category/>
  <cp:version/>
  <cp:contentType/>
  <cp:contentStatus/>
</cp:coreProperties>
</file>