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danie A, b,c" sheetId="1" r:id="rId1"/>
    <sheet name="Arkusz2" sheetId="2" r:id="rId2"/>
  </sheets>
  <definedNames>
    <definedName name="_xlnm.Print_Area" localSheetId="0">'zadanie A, b,c'!$A$1:$K$98</definedName>
  </definedNames>
  <calcPr fullCalcOnLoad="1"/>
</workbook>
</file>

<file path=xl/sharedStrings.xml><?xml version="1.0" encoding="utf-8"?>
<sst xmlns="http://schemas.openxmlformats.org/spreadsheetml/2006/main" count="137" uniqueCount="89">
  <si>
    <t>Załącznik Nr 1</t>
  </si>
  <si>
    <t>FORMULARZ OFERTOWY</t>
  </si>
  <si>
    <t>do  SIWZ</t>
  </si>
  <si>
    <t>Nazwa oferenta ………...……………………………………………………………</t>
  </si>
  <si>
    <t>Siedziba………... ……………………………………………………………………</t>
  </si>
  <si>
    <t>URZĄD MIASTA CZELADŹ</t>
  </si>
  <si>
    <t>Telefon …...…………………………..Fax…...…………………………………….</t>
  </si>
  <si>
    <t>UL. KATOWICKA 45</t>
  </si>
  <si>
    <t>e.mail…………………………………………………………………………………….</t>
  </si>
  <si>
    <t>NIP ………….…………..……………REGON…….……...……………………….</t>
  </si>
  <si>
    <t>41-250 CZELADŹ</t>
  </si>
  <si>
    <t>Nr konta bankowego …………...…………………………………………………..</t>
  </si>
  <si>
    <t>Niniejszym składamy ofertę na „Wykonanie operatów szacunkowych wyceny wartości gruntów na terenie miasta Czeladź w 2012 roku”</t>
  </si>
  <si>
    <r>
      <t>Zadanie A :</t>
    </r>
    <r>
      <rPr>
        <sz val="18"/>
        <rFont val="Arial"/>
        <family val="2"/>
      </rPr>
      <t xml:space="preserve"> „wykonanie operatów szacunkowych wyceny wartości gruntów komunalnych przeznaczonych do sprzedaży, zamiany, oddania w użytkowanie wieczyste, do sprzedaży prawa użytkowania wieczystego, aktualizacji opłat rocznych za użytkowanie wieczyste, przekształcenia użytkowania wieczystego w prawo własności, ustanowienia prawa służebności, sporządzenie opinii o wartości nieruchomości oraz opłaty adiacenckiej w 2012 r.” , </t>
    </r>
  </si>
  <si>
    <t>Lp.</t>
  </si>
  <si>
    <t>Wykaz prac do wykonania</t>
  </si>
  <si>
    <t>J.m</t>
  </si>
  <si>
    <t xml:space="preserve">Ilość </t>
  </si>
  <si>
    <t>Cena jedn.netto</t>
  </si>
  <si>
    <t>Wartość netto</t>
  </si>
  <si>
    <t>Podatek VAT</t>
  </si>
  <si>
    <t>Wartość brutto</t>
  </si>
  <si>
    <t>%</t>
  </si>
  <si>
    <t>Kwota</t>
  </si>
  <si>
    <t>1</t>
  </si>
  <si>
    <t>Cena za operat szacunkowy wyceny wartości gruntu pojedynczej działki</t>
  </si>
  <si>
    <t>szt.</t>
  </si>
  <si>
    <t>Cena za operat szacunkowy wyceny wartości gruntu dla działki przyległej</t>
  </si>
  <si>
    <t>Cena operatu szacunkowego wyceny wartości gruntów do aktualizacji opłat rocznych za użytkowanie wieczyste:</t>
  </si>
  <si>
    <t>3a</t>
  </si>
  <si>
    <t xml:space="preserve">Wykonanie 1 operatu (działka pojedyncza) </t>
  </si>
  <si>
    <t>3b</t>
  </si>
  <si>
    <t>Cena jednostkowa działki przyległej (123 działki dla jednego operatu)</t>
  </si>
  <si>
    <t>Cena operatu szacunkowego wyceny wartości gruntu ustalającego opłatę za przekształcenie użytkowania wieczystego w prawo własności</t>
  </si>
  <si>
    <t>Cena za operat szacunkowy wyceny wartości gruntu dla ustanowienia prawa służebności</t>
  </si>
  <si>
    <t xml:space="preserve">Cena za operat szacunkowy wyceny wartości gruntu ustalającego opłatę adiacencką z tytułu  podziałów </t>
  </si>
  <si>
    <t>Sporządzenie opinii o wartości nieruchomości związanej z ustaleniem opłaty adiacenckiej z tytułu podziałów</t>
  </si>
  <si>
    <t>8</t>
  </si>
  <si>
    <t>Sporządzenie opinii o wartości nieruchomości</t>
  </si>
  <si>
    <t>3</t>
  </si>
  <si>
    <t>Razem:</t>
  </si>
  <si>
    <t>Cena netto: ..............................................słownie: .…………………….......................................................................</t>
  </si>
  <si>
    <t>Podatek VAT: ..........................................słownie: .…………………….......................................................................</t>
  </si>
  <si>
    <t>Cena brutto: .......................................... ..słownie: .…………………….......................................................................</t>
  </si>
  <si>
    <r>
      <t xml:space="preserve">Zadanie B </t>
    </r>
    <r>
      <rPr>
        <sz val="18"/>
        <rFont val="Arial"/>
        <family val="2"/>
      </rPr>
      <t xml:space="preserve">: „wykonanie operatów szacunkowych wyceny wartości komunalnych lokali mieszkalnych i innego składnika budowlanego, sporządzanie opinii o wartosci nieruchomości oraz inwentaryzacja zasobów mieszkaniowych w 2012 r.” , </t>
    </r>
  </si>
  <si>
    <t>Ilość</t>
  </si>
  <si>
    <t>1.</t>
  </si>
  <si>
    <t>Wykonanie operatu szacunkowego wyceny wartości lokalu mieszkalnego łącznie z inwentaryzacją i rzutami kondygnacji lokalu i pomieszczeń przynależnych oraz działki gruntu, na której posadowiony jest budynek, w którym znajduje się przedmiotowy lokal</t>
  </si>
  <si>
    <t>szt</t>
  </si>
  <si>
    <t>2.</t>
  </si>
  <si>
    <t>Wykonanie operatu szacunkowego wyceny wartości obiektów budowlanych łącznie z inwentaryzacją  i rzutami kondygnacji oraz działki gruntu, na której posadowiony jest budynek:</t>
  </si>
  <si>
    <t>2a</t>
  </si>
  <si>
    <t>o kubaturze do 1000 m3</t>
  </si>
  <si>
    <t>2b</t>
  </si>
  <si>
    <t>o kubaturze  od 1001-2000 m3</t>
  </si>
  <si>
    <t>2c</t>
  </si>
  <si>
    <t xml:space="preserve">o kubaturze od 2001-8000 m3 </t>
  </si>
  <si>
    <t>3.</t>
  </si>
  <si>
    <t>Wykonanie operatu szacunkowego wyceny wartości małych obiektów budowlanych (ogrodzenia, garaże, budynki gospodarcze, portiernie itp)</t>
  </si>
  <si>
    <t>4</t>
  </si>
  <si>
    <t>Sporządzenie opinii o wartości nieruchomości, na której posadowiony jest składnik budowlany:</t>
  </si>
  <si>
    <t>4a</t>
  </si>
  <si>
    <t>4b</t>
  </si>
  <si>
    <t>o kubaturze 1001-2000 m3</t>
  </si>
  <si>
    <t>4c</t>
  </si>
  <si>
    <r>
      <t>Zadanie C :</t>
    </r>
    <r>
      <rPr>
        <sz val="18"/>
        <rFont val="Arial"/>
        <family val="2"/>
      </rPr>
      <t xml:space="preserve"> „wykonanie operatów szacunkowych określających wzrost wartości nieruchomości w związku                                 z uchwaleniem lub zmianą planu miejscowego, w celu ustalenia jednorazowej opłaty, o której mowa w art. 36 ust.4 ustawy o planowaniu i zagospodarowaniu przestrzennym w 2012 r.” , </t>
    </r>
  </si>
  <si>
    <t>Cena za operat szacunkowy dla jednej funkcji w planie miejscowym</t>
  </si>
  <si>
    <t>Cena za operat szacunkowy dla dwóch funkcji w planie miejscowym</t>
  </si>
  <si>
    <t>Cena operatu szacunkowego dla wielu funkcji w planie miejscowym</t>
  </si>
  <si>
    <t>Oświadczenia:</t>
  </si>
  <si>
    <t>1.  Oświadczamy, że zapoznaliśmy się ze Specyfikacją Istotnych Warunków Zamówienia i nie wnosimy do niej żadnych zastrzeżeń.</t>
  </si>
  <si>
    <t>2.  Oświadczamy, że uważamy się za związanych niniejszą ofertą na czas wskazany w SIWZ.</t>
  </si>
  <si>
    <t>3.  Oświadczamy, że w przypadku wyboru naszej oferty podpiszemy umowę o treści jak w załączniku do SIWZ                       i w terminie wskazanym przez Zamawiającego.</t>
  </si>
  <si>
    <t>4. Część przedmiotu zamówienia którą zamierzamy powierzyć do wykonania podwykonawcom………………………………………………………………….*)</t>
  </si>
  <si>
    <t>Wykonanie przedmiotu zamówienia zrealizujemy bez udziału podwykonawcy*)</t>
  </si>
  <si>
    <t>Odpowiednio skreślić*</t>
  </si>
  <si>
    <t>Uwaga:  W przypadku nieokreślenia w pkt.4 którejkolwiek pozycji i nie wpisania podwykonaców Zamawiający winien przyjąć, że usługę Wykonawca zrealizuje bez udziału podwykonawców.</t>
  </si>
  <si>
    <t>Załaczniki:</t>
  </si>
  <si>
    <t>1.  .......................................</t>
  </si>
  <si>
    <t>2. ……………………………….</t>
  </si>
  <si>
    <t>3………………………………...</t>
  </si>
  <si>
    <t>4………………………………….</t>
  </si>
  <si>
    <t>(*) niepotrzebne skreślić</t>
  </si>
  <si>
    <t>.........................................................</t>
  </si>
  <si>
    <t>(pieczęć wykonawcy)</t>
  </si>
  <si>
    <t>……………………………………………</t>
  </si>
  <si>
    <t>(podpis osoby/osób uprawnionej do reprezentowania oferenta)</t>
  </si>
  <si>
    <t>................................................................</t>
  </si>
  <si>
    <t>(miejscowość, data)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</si>
</sst>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Arial CE"/>
      <family val="2"/>
    </font>
    <font>
      <b/>
      <sz val="14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i/>
      <sz val="14"/>
      <name val="Arial CE"/>
      <family val="2"/>
    </font>
    <font>
      <sz val="14"/>
      <name val="Arial"/>
      <family val="2"/>
    </font>
    <font>
      <sz val="14"/>
      <name val="Times New Roman"/>
      <family val="1"/>
    </font>
    <font>
      <b/>
      <i/>
      <sz val="14"/>
      <name val="Arial"/>
      <family val="2"/>
    </font>
    <font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vertical="center"/>
    </xf>
    <xf numFmtId="9" fontId="24" fillId="0" borderId="10" xfId="0" applyNumberFormat="1" applyFont="1" applyBorder="1" applyAlignment="1">
      <alignment vertical="center"/>
    </xf>
    <xf numFmtId="0" fontId="20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right" vertical="center"/>
    </xf>
    <xf numFmtId="49" fontId="20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vertical="center"/>
    </xf>
    <xf numFmtId="49" fontId="19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1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19" fillId="0" borderId="0" xfId="0" applyFont="1" applyBorder="1" applyAlignment="1">
      <alignment vertical="center"/>
    </xf>
    <xf numFmtId="165" fontId="19" fillId="0" borderId="0" xfId="0" applyNumberFormat="1" applyFont="1" applyBorder="1" applyAlignment="1">
      <alignment horizontal="right"/>
    </xf>
    <xf numFmtId="9" fontId="27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165" fontId="21" fillId="0" borderId="0" xfId="0" applyNumberFormat="1" applyFont="1" applyBorder="1" applyAlignment="1">
      <alignment horizontal="right"/>
    </xf>
    <xf numFmtId="9" fontId="24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vertical="center"/>
    </xf>
    <xf numFmtId="9" fontId="24" fillId="0" borderId="11" xfId="0" applyNumberFormat="1" applyFont="1" applyBorder="1" applyAlignment="1">
      <alignment vertical="center"/>
    </xf>
    <xf numFmtId="0" fontId="19" fillId="0" borderId="0" xfId="0" applyFont="1" applyAlignment="1">
      <alignment vertical="top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64" fontId="22" fillId="0" borderId="10" xfId="0" applyNumberFormat="1" applyFont="1" applyBorder="1" applyAlignment="1">
      <alignment vertical="center"/>
    </xf>
    <xf numFmtId="9" fontId="23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5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9" fontId="27" fillId="0" borderId="0" xfId="0" applyNumberFormat="1" applyFont="1" applyBorder="1" applyAlignment="1">
      <alignment vertical="center"/>
    </xf>
    <xf numFmtId="164" fontId="19" fillId="0" borderId="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justify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 wrapText="1"/>
    </xf>
    <xf numFmtId="49" fontId="24" fillId="0" borderId="10" xfId="0" applyNumberFormat="1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showGridLines="0" tabSelected="1" view="pageBreakPreview" zoomScale="75" zoomScaleNormal="75" zoomScaleSheetLayoutView="75" workbookViewId="0" topLeftCell="A88">
      <selection activeCell="G107" sqref="G107"/>
    </sheetView>
  </sheetViews>
  <sheetFormatPr defaultColWidth="9.00390625" defaultRowHeight="12.75"/>
  <cols>
    <col min="1" max="1" width="6.625" style="1" customWidth="1"/>
    <col min="2" max="2" width="63.625" style="2" customWidth="1"/>
    <col min="3" max="3" width="9.75390625" style="1" customWidth="1"/>
    <col min="4" max="4" width="8.00390625" style="1" customWidth="1"/>
    <col min="5" max="5" width="12.00390625" style="1" customWidth="1"/>
    <col min="6" max="6" width="19.875" style="1" customWidth="1"/>
    <col min="7" max="7" width="16.75390625" style="1" customWidth="1"/>
    <col min="8" max="8" width="12.25390625" style="1" customWidth="1"/>
    <col min="9" max="9" width="13.75390625" style="1" customWidth="1"/>
    <col min="10" max="10" width="20.625" style="1" customWidth="1"/>
    <col min="11" max="11" width="5.25390625" style="1" customWidth="1"/>
    <col min="12" max="16384" width="9.125" style="1" customWidth="1"/>
  </cols>
  <sheetData>
    <row r="1" spans="2:9" s="3" customFormat="1" ht="23.25">
      <c r="B1" s="4"/>
      <c r="I1" s="5" t="s">
        <v>0</v>
      </c>
    </row>
    <row r="2" spans="2:9" s="3" customFormat="1" ht="18" customHeight="1">
      <c r="B2" s="4"/>
      <c r="D2" s="6" t="s">
        <v>1</v>
      </c>
      <c r="E2" s="6"/>
      <c r="I2" s="3" t="s">
        <v>2</v>
      </c>
    </row>
    <row r="3" spans="1:5" s="7" customFormat="1" ht="30" customHeight="1">
      <c r="A3" s="7" t="s">
        <v>3</v>
      </c>
      <c r="B3" s="8"/>
      <c r="E3" s="9"/>
    </row>
    <row r="4" spans="1:9" s="7" customFormat="1" ht="30" customHeight="1">
      <c r="A4" s="7" t="s">
        <v>4</v>
      </c>
      <c r="B4" s="8"/>
      <c r="E4" s="9"/>
      <c r="G4" s="9"/>
      <c r="H4" s="9" t="s">
        <v>5</v>
      </c>
      <c r="I4" s="9"/>
    </row>
    <row r="5" spans="1:9" s="7" customFormat="1" ht="30" customHeight="1">
      <c r="A5" s="7" t="s">
        <v>6</v>
      </c>
      <c r="B5" s="8"/>
      <c r="E5" s="9"/>
      <c r="G5" s="9"/>
      <c r="H5" s="9" t="s">
        <v>7</v>
      </c>
      <c r="I5" s="9"/>
    </row>
    <row r="6" spans="1:9" s="7" customFormat="1" ht="30" customHeight="1">
      <c r="A6" s="7" t="s">
        <v>8</v>
      </c>
      <c r="B6" s="8"/>
      <c r="E6" s="9"/>
      <c r="G6" s="9"/>
      <c r="H6" s="9"/>
      <c r="I6" s="9"/>
    </row>
    <row r="7" spans="1:9" s="7" customFormat="1" ht="30" customHeight="1">
      <c r="A7" s="7" t="s">
        <v>9</v>
      </c>
      <c r="B7" s="8"/>
      <c r="E7" s="9"/>
      <c r="G7" s="9"/>
      <c r="H7" s="9" t="s">
        <v>10</v>
      </c>
      <c r="I7" s="9"/>
    </row>
    <row r="8" spans="1:5" s="7" customFormat="1" ht="30" customHeight="1">
      <c r="A8" s="7" t="s">
        <v>11</v>
      </c>
      <c r="B8" s="8"/>
      <c r="E8" s="9"/>
    </row>
    <row r="9" spans="2:5" s="3" customFormat="1" ht="11.25" customHeight="1">
      <c r="B9" s="4"/>
      <c r="E9" s="6"/>
    </row>
    <row r="10" spans="1:10" s="3" customFormat="1" ht="22.5" customHeight="1">
      <c r="A10" s="80" t="s">
        <v>12</v>
      </c>
      <c r="B10" s="80"/>
      <c r="C10" s="80"/>
      <c r="D10" s="80"/>
      <c r="E10" s="80"/>
      <c r="F10" s="80"/>
      <c r="G10" s="80"/>
      <c r="H10" s="80"/>
      <c r="I10" s="80"/>
      <c r="J10" s="80"/>
    </row>
    <row r="11" spans="1:10" s="3" customFormat="1" ht="23.25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ht="99.75" customHeight="1">
      <c r="A12" s="81" t="s">
        <v>13</v>
      </c>
      <c r="B12" s="81"/>
      <c r="C12" s="81"/>
      <c r="D12" s="81"/>
      <c r="E12" s="81"/>
      <c r="F12" s="81"/>
      <c r="G12" s="81"/>
      <c r="H12" s="81"/>
      <c r="I12" s="81"/>
      <c r="J12" s="81"/>
    </row>
    <row r="13" spans="1:9" ht="15.75" customHeight="1">
      <c r="A13" s="10"/>
      <c r="B13" s="11"/>
      <c r="C13" s="10"/>
      <c r="D13" s="10"/>
      <c r="E13" s="10"/>
      <c r="F13" s="10"/>
      <c r="G13" s="10"/>
      <c r="H13" s="10"/>
      <c r="I13" s="10"/>
    </row>
    <row r="14" spans="1:10" ht="39.75" customHeight="1">
      <c r="A14" s="82" t="s">
        <v>14</v>
      </c>
      <c r="B14" s="83" t="s">
        <v>15</v>
      </c>
      <c r="C14" s="83"/>
      <c r="D14" s="82" t="s">
        <v>16</v>
      </c>
      <c r="E14" s="82" t="s">
        <v>17</v>
      </c>
      <c r="F14" s="83" t="s">
        <v>18</v>
      </c>
      <c r="G14" s="83" t="s">
        <v>19</v>
      </c>
      <c r="H14" s="83" t="s">
        <v>20</v>
      </c>
      <c r="I14" s="83"/>
      <c r="J14" s="83" t="s">
        <v>21</v>
      </c>
    </row>
    <row r="15" spans="1:10" ht="39.75" customHeight="1">
      <c r="A15" s="82"/>
      <c r="B15" s="83"/>
      <c r="C15" s="83"/>
      <c r="D15" s="82"/>
      <c r="E15" s="82"/>
      <c r="F15" s="83"/>
      <c r="G15" s="83"/>
      <c r="H15" s="13" t="s">
        <v>22</v>
      </c>
      <c r="I15" s="14" t="s">
        <v>23</v>
      </c>
      <c r="J15" s="83"/>
    </row>
    <row r="16" spans="1:10" ht="79.5" customHeight="1">
      <c r="A16" s="15" t="s">
        <v>24</v>
      </c>
      <c r="B16" s="84" t="s">
        <v>25</v>
      </c>
      <c r="C16" s="84"/>
      <c r="D16" s="16" t="s">
        <v>26</v>
      </c>
      <c r="E16" s="17">
        <v>21</v>
      </c>
      <c r="F16" s="18">
        <v>0</v>
      </c>
      <c r="G16" s="19">
        <f>E16*F16</f>
        <v>0</v>
      </c>
      <c r="H16" s="20"/>
      <c r="I16" s="19">
        <f>G16*H16</f>
        <v>0</v>
      </c>
      <c r="J16" s="19">
        <f>G16+I16</f>
        <v>0</v>
      </c>
    </row>
    <row r="17" spans="1:10" ht="79.5" customHeight="1">
      <c r="A17" s="21">
        <v>2</v>
      </c>
      <c r="B17" s="84" t="s">
        <v>27</v>
      </c>
      <c r="C17" s="84"/>
      <c r="D17" s="16" t="s">
        <v>26</v>
      </c>
      <c r="E17" s="17">
        <v>12</v>
      </c>
      <c r="F17" s="18">
        <v>0</v>
      </c>
      <c r="G17" s="19">
        <f>E17*F17</f>
        <v>0</v>
      </c>
      <c r="H17" s="20"/>
      <c r="I17" s="19">
        <f>G17*H17</f>
        <v>0</v>
      </c>
      <c r="J17" s="19">
        <f>G17+I17</f>
        <v>0</v>
      </c>
    </row>
    <row r="18" spans="1:10" ht="79.5" customHeight="1">
      <c r="A18" s="21">
        <v>3</v>
      </c>
      <c r="B18" s="84" t="s">
        <v>28</v>
      </c>
      <c r="C18" s="84"/>
      <c r="D18" s="16"/>
      <c r="E18" s="17"/>
      <c r="F18" s="18"/>
      <c r="G18" s="19"/>
      <c r="H18" s="20"/>
      <c r="I18" s="19"/>
      <c r="J18" s="19"/>
    </row>
    <row r="19" spans="1:10" ht="79.5" customHeight="1">
      <c r="A19" s="22" t="s">
        <v>29</v>
      </c>
      <c r="B19" s="84" t="s">
        <v>30</v>
      </c>
      <c r="C19" s="84"/>
      <c r="D19" s="16" t="s">
        <v>26</v>
      </c>
      <c r="E19" s="17">
        <v>5</v>
      </c>
      <c r="F19" s="18">
        <v>0</v>
      </c>
      <c r="G19" s="19">
        <f>E19*F19</f>
        <v>0</v>
      </c>
      <c r="H19" s="20"/>
      <c r="I19" s="19">
        <f>G19*H19</f>
        <v>0</v>
      </c>
      <c r="J19" s="19">
        <f>G19+I19</f>
        <v>0</v>
      </c>
    </row>
    <row r="20" spans="1:10" ht="79.5" customHeight="1">
      <c r="A20" s="22" t="s">
        <v>31</v>
      </c>
      <c r="B20" s="84" t="s">
        <v>32</v>
      </c>
      <c r="C20" s="84"/>
      <c r="D20" s="16" t="s">
        <v>26</v>
      </c>
      <c r="E20" s="17">
        <v>123</v>
      </c>
      <c r="F20" s="18">
        <v>0</v>
      </c>
      <c r="G20" s="19">
        <f>E20*F20</f>
        <v>0</v>
      </c>
      <c r="H20" s="20"/>
      <c r="I20" s="23">
        <f>G20*H20</f>
        <v>0</v>
      </c>
      <c r="J20" s="19">
        <f>G20+I20</f>
        <v>0</v>
      </c>
    </row>
    <row r="21" spans="1:10" ht="79.5" customHeight="1">
      <c r="A21" s="15">
        <v>4</v>
      </c>
      <c r="B21" s="84" t="s">
        <v>33</v>
      </c>
      <c r="C21" s="84"/>
      <c r="D21" s="16" t="s">
        <v>26</v>
      </c>
      <c r="E21" s="17">
        <v>45</v>
      </c>
      <c r="F21" s="18">
        <v>0</v>
      </c>
      <c r="G21" s="19">
        <f>E21*F21</f>
        <v>0</v>
      </c>
      <c r="H21" s="20"/>
      <c r="I21" s="23">
        <f>G21*H21</f>
        <v>0</v>
      </c>
      <c r="J21" s="19">
        <f>G21*I21</f>
        <v>0</v>
      </c>
    </row>
    <row r="22" spans="1:10" ht="79.5" customHeight="1">
      <c r="A22" s="15">
        <v>5</v>
      </c>
      <c r="B22" s="84" t="s">
        <v>34</v>
      </c>
      <c r="C22" s="84"/>
      <c r="D22" s="16" t="s">
        <v>26</v>
      </c>
      <c r="E22" s="17">
        <v>16</v>
      </c>
      <c r="F22" s="18">
        <v>0</v>
      </c>
      <c r="G22" s="19">
        <f>E22*F22</f>
        <v>0</v>
      </c>
      <c r="H22" s="20"/>
      <c r="I22" s="19">
        <f>G22*H22</f>
        <v>0</v>
      </c>
      <c r="J22" s="19">
        <f>G22+I22</f>
        <v>0</v>
      </c>
    </row>
    <row r="23" spans="1:10" ht="92.25" customHeight="1">
      <c r="A23" s="15">
        <v>6</v>
      </c>
      <c r="B23" s="84" t="s">
        <v>35</v>
      </c>
      <c r="C23" s="84"/>
      <c r="D23" s="16" t="s">
        <v>26</v>
      </c>
      <c r="E23" s="17">
        <v>11</v>
      </c>
      <c r="F23" s="18">
        <v>0</v>
      </c>
      <c r="G23"/>
      <c r="H23" s="20"/>
      <c r="I23" s="19">
        <f>G24*H23</f>
        <v>0</v>
      </c>
      <c r="J23" s="19">
        <f>G24+I23</f>
        <v>0</v>
      </c>
    </row>
    <row r="24" spans="1:10" ht="92.25" customHeight="1">
      <c r="A24" s="21">
        <v>7</v>
      </c>
      <c r="B24" s="84" t="s">
        <v>36</v>
      </c>
      <c r="C24" s="84"/>
      <c r="D24" s="16" t="s">
        <v>26</v>
      </c>
      <c r="E24" s="17">
        <v>11</v>
      </c>
      <c r="F24" s="18">
        <v>0</v>
      </c>
      <c r="G24" s="19">
        <f>E23*F23</f>
        <v>0</v>
      </c>
      <c r="H24" s="20"/>
      <c r="I24" s="19">
        <f>G25*H24</f>
        <v>0</v>
      </c>
      <c r="J24" s="19">
        <f>G25+I24</f>
        <v>0</v>
      </c>
    </row>
    <row r="25" spans="1:10" s="28" customFormat="1" ht="79.5" customHeight="1">
      <c r="A25" s="24" t="s">
        <v>37</v>
      </c>
      <c r="B25" s="85" t="s">
        <v>38</v>
      </c>
      <c r="C25" s="85"/>
      <c r="D25" s="25" t="s">
        <v>26</v>
      </c>
      <c r="E25" s="26" t="s">
        <v>39</v>
      </c>
      <c r="F25" s="18">
        <v>0</v>
      </c>
      <c r="G25" s="19">
        <f>E25*F25</f>
        <v>0</v>
      </c>
      <c r="H25" s="27"/>
      <c r="I25" s="19">
        <f>G25*H25</f>
        <v>0</v>
      </c>
      <c r="J25" s="19">
        <f>G25+I25</f>
        <v>0</v>
      </c>
    </row>
    <row r="26" spans="1:10" ht="79.5" customHeight="1">
      <c r="A26" s="29"/>
      <c r="B26" s="30"/>
      <c r="C26" s="31"/>
      <c r="D26" s="32"/>
      <c r="E26" s="3"/>
      <c r="F26" s="33" t="s">
        <v>40</v>
      </c>
      <c r="G26" s="19">
        <f>SUM(G16:G17,G19:G20,G21,G22,G24,G25)</f>
        <v>0</v>
      </c>
      <c r="H26" s="20"/>
      <c r="I26" s="19">
        <f>SUM(I16:I17,I19,I20,I21,I22,I23,I25)</f>
        <v>0</v>
      </c>
      <c r="J26" s="19">
        <f>G26+I26</f>
        <v>0</v>
      </c>
    </row>
    <row r="27" spans="1:9" ht="18">
      <c r="A27" s="34"/>
      <c r="E27" s="35"/>
      <c r="F27" s="35"/>
      <c r="G27" s="36"/>
      <c r="H27" s="37"/>
      <c r="I27" s="36"/>
    </row>
    <row r="28" spans="1:9" s="3" customFormat="1" ht="18" customHeight="1">
      <c r="A28" s="38" t="s">
        <v>41</v>
      </c>
      <c r="B28" s="4"/>
      <c r="C28" s="39"/>
      <c r="D28" s="39"/>
      <c r="E28" s="40"/>
      <c r="F28" s="40"/>
      <c r="G28" s="41"/>
      <c r="H28" s="42"/>
      <c r="I28" s="41"/>
    </row>
    <row r="29" spans="1:9" s="3" customFormat="1" ht="18" customHeight="1">
      <c r="A29" s="38"/>
      <c r="B29" s="4"/>
      <c r="C29" s="39"/>
      <c r="D29" s="39"/>
      <c r="E29" s="40"/>
      <c r="F29" s="40"/>
      <c r="G29" s="41"/>
      <c r="H29" s="42"/>
      <c r="I29" s="41"/>
    </row>
    <row r="30" spans="1:9" s="3" customFormat="1" ht="21.75" customHeight="1">
      <c r="A30" s="38" t="s">
        <v>42</v>
      </c>
      <c r="B30" s="4"/>
      <c r="C30" s="39"/>
      <c r="D30" s="39"/>
      <c r="E30" s="40"/>
      <c r="F30" s="40"/>
      <c r="G30" s="41"/>
      <c r="H30" s="42"/>
      <c r="I30" s="41"/>
    </row>
    <row r="31" spans="1:9" s="3" customFormat="1" ht="15.75" customHeight="1">
      <c r="A31" s="38"/>
      <c r="B31" s="4"/>
      <c r="C31" s="39"/>
      <c r="D31" s="39"/>
      <c r="E31" s="40"/>
      <c r="F31" s="40"/>
      <c r="G31" s="41"/>
      <c r="H31" s="42"/>
      <c r="I31" s="41"/>
    </row>
    <row r="32" spans="1:9" s="3" customFormat="1" ht="23.25" customHeight="1">
      <c r="A32" s="38" t="s">
        <v>43</v>
      </c>
      <c r="B32" s="4"/>
      <c r="C32" s="39"/>
      <c r="D32" s="39"/>
      <c r="E32" s="39"/>
      <c r="F32" s="39"/>
      <c r="G32" s="39"/>
      <c r="H32" s="39"/>
      <c r="I32" s="39"/>
    </row>
    <row r="33" spans="1:9" ht="13.5" customHeight="1">
      <c r="A33" s="43"/>
      <c r="C33" s="44"/>
      <c r="D33" s="44"/>
      <c r="E33" s="44"/>
      <c r="F33" s="44"/>
      <c r="G33" s="44"/>
      <c r="H33" s="44"/>
      <c r="I33" s="44"/>
    </row>
    <row r="34" spans="1:9" ht="12" customHeight="1">
      <c r="A34" s="43"/>
      <c r="C34" s="44"/>
      <c r="D34" s="44"/>
      <c r="E34" s="44"/>
      <c r="F34" s="44"/>
      <c r="G34" s="44"/>
      <c r="H34" s="44"/>
      <c r="I34" s="44"/>
    </row>
    <row r="35" spans="1:10" s="3" customFormat="1" ht="99.75" customHeight="1">
      <c r="A35" s="81" t="s">
        <v>44</v>
      </c>
      <c r="B35" s="81"/>
      <c r="C35" s="81"/>
      <c r="D35" s="81"/>
      <c r="E35" s="81"/>
      <c r="F35" s="81"/>
      <c r="G35" s="81"/>
      <c r="H35" s="81"/>
      <c r="I35" s="81"/>
      <c r="J35" s="81"/>
    </row>
    <row r="36" spans="1:10" ht="18">
      <c r="A36" s="86"/>
      <c r="B36" s="86"/>
      <c r="C36" s="86"/>
      <c r="D36" s="86"/>
      <c r="E36" s="86"/>
      <c r="F36" s="86"/>
      <c r="G36" s="86"/>
      <c r="H36" s="86"/>
      <c r="I36" s="86"/>
      <c r="J36" s="86"/>
    </row>
    <row r="37" spans="1:11" s="46" customFormat="1" ht="39.75" customHeight="1">
      <c r="A37" s="83" t="s">
        <v>14</v>
      </c>
      <c r="B37" s="83" t="s">
        <v>15</v>
      </c>
      <c r="C37" s="83"/>
      <c r="D37" s="83" t="s">
        <v>16</v>
      </c>
      <c r="E37" s="83" t="s">
        <v>45</v>
      </c>
      <c r="F37" s="83" t="s">
        <v>18</v>
      </c>
      <c r="G37" s="83" t="s">
        <v>19</v>
      </c>
      <c r="H37" s="87" t="s">
        <v>20</v>
      </c>
      <c r="I37" s="87"/>
      <c r="J37" s="83" t="s">
        <v>21</v>
      </c>
      <c r="K37" s="45"/>
    </row>
    <row r="38" spans="1:11" s="46" customFormat="1" ht="39.75" customHeight="1">
      <c r="A38" s="83"/>
      <c r="B38" s="83"/>
      <c r="C38" s="83"/>
      <c r="D38" s="83"/>
      <c r="E38" s="83"/>
      <c r="F38" s="83"/>
      <c r="G38" s="83"/>
      <c r="H38" s="12" t="s">
        <v>22</v>
      </c>
      <c r="I38" s="12" t="s">
        <v>23</v>
      </c>
      <c r="J38" s="83"/>
      <c r="K38" s="47"/>
    </row>
    <row r="39" spans="1:11" s="46" customFormat="1" ht="148.5" customHeight="1">
      <c r="A39" s="48" t="s">
        <v>46</v>
      </c>
      <c r="B39" s="88" t="s">
        <v>47</v>
      </c>
      <c r="C39" s="88"/>
      <c r="D39" s="49" t="s">
        <v>48</v>
      </c>
      <c r="E39" s="49">
        <v>67</v>
      </c>
      <c r="F39" s="50"/>
      <c r="G39" s="50">
        <f>E39*F39</f>
        <v>0</v>
      </c>
      <c r="H39" s="50"/>
      <c r="I39" s="50">
        <f>G39*H39</f>
        <v>0</v>
      </c>
      <c r="J39" s="50">
        <f>G39+I39</f>
        <v>0</v>
      </c>
      <c r="K39" s="47"/>
    </row>
    <row r="40" spans="1:11" s="46" customFormat="1" ht="123" customHeight="1">
      <c r="A40" s="48" t="s">
        <v>49</v>
      </c>
      <c r="B40" s="88" t="s">
        <v>50</v>
      </c>
      <c r="C40" s="88"/>
      <c r="D40" s="49"/>
      <c r="E40" s="49"/>
      <c r="F40" s="50"/>
      <c r="G40" s="50"/>
      <c r="H40" s="50"/>
      <c r="I40" s="50"/>
      <c r="J40" s="50"/>
      <c r="K40" s="47"/>
    </row>
    <row r="41" spans="1:11" s="46" customFormat="1" ht="80.25" customHeight="1">
      <c r="A41" s="51" t="s">
        <v>51</v>
      </c>
      <c r="B41" s="88" t="s">
        <v>52</v>
      </c>
      <c r="C41" s="88"/>
      <c r="D41" s="49" t="s">
        <v>48</v>
      </c>
      <c r="E41" s="49">
        <v>5</v>
      </c>
      <c r="F41" s="50"/>
      <c r="G41" s="50">
        <f>E41*F41</f>
        <v>0</v>
      </c>
      <c r="H41" s="50"/>
      <c r="I41" s="50">
        <f>G41*H41</f>
        <v>0</v>
      </c>
      <c r="J41" s="50">
        <f>G41+I41</f>
        <v>0</v>
      </c>
      <c r="K41" s="47"/>
    </row>
    <row r="42" spans="1:11" s="46" customFormat="1" ht="80.25" customHeight="1">
      <c r="A42" s="51" t="s">
        <v>53</v>
      </c>
      <c r="B42" s="88" t="s">
        <v>54</v>
      </c>
      <c r="C42" s="88"/>
      <c r="D42" s="49" t="s">
        <v>48</v>
      </c>
      <c r="E42" s="49">
        <v>2</v>
      </c>
      <c r="F42" s="50"/>
      <c r="G42" s="50">
        <f>E42*F42</f>
        <v>0</v>
      </c>
      <c r="H42" s="50"/>
      <c r="I42" s="50">
        <f>G42*H42</f>
        <v>0</v>
      </c>
      <c r="J42" s="50">
        <f>G42+I42</f>
        <v>0</v>
      </c>
      <c r="K42" s="47"/>
    </row>
    <row r="43" spans="1:11" s="46" customFormat="1" ht="80.25" customHeight="1">
      <c r="A43" s="51" t="s">
        <v>55</v>
      </c>
      <c r="B43" s="88" t="s">
        <v>56</v>
      </c>
      <c r="C43" s="88"/>
      <c r="D43" s="49" t="s">
        <v>48</v>
      </c>
      <c r="E43" s="49">
        <v>1</v>
      </c>
      <c r="F43" s="50"/>
      <c r="G43" s="50">
        <f>E43*F43</f>
        <v>0</v>
      </c>
      <c r="H43" s="50"/>
      <c r="I43" s="50">
        <f>G43*H43</f>
        <v>0</v>
      </c>
      <c r="J43" s="50">
        <f>G43+I43</f>
        <v>0</v>
      </c>
      <c r="K43" s="47"/>
    </row>
    <row r="44" spans="1:11" s="46" customFormat="1" ht="106.5" customHeight="1">
      <c r="A44" s="48" t="s">
        <v>57</v>
      </c>
      <c r="B44" s="88" t="s">
        <v>58</v>
      </c>
      <c r="C44" s="88"/>
      <c r="D44" s="49" t="s">
        <v>48</v>
      </c>
      <c r="E44" s="49">
        <v>4</v>
      </c>
      <c r="F44" s="50"/>
      <c r="G44" s="50">
        <f>E44*F44</f>
        <v>0</v>
      </c>
      <c r="H44" s="50"/>
      <c r="I44" s="50">
        <f>G44*H44</f>
        <v>0</v>
      </c>
      <c r="J44" s="50">
        <f>G44+I44</f>
        <v>0</v>
      </c>
      <c r="K44" s="47"/>
    </row>
    <row r="45" spans="1:11" s="46" customFormat="1" ht="80.25" customHeight="1">
      <c r="A45" s="52" t="s">
        <v>59</v>
      </c>
      <c r="B45" s="88" t="s">
        <v>60</v>
      </c>
      <c r="C45" s="88"/>
      <c r="D45" s="49"/>
      <c r="E45" s="49"/>
      <c r="F45" s="50"/>
      <c r="G45" s="50"/>
      <c r="H45" s="50"/>
      <c r="I45" s="50"/>
      <c r="J45" s="50"/>
      <c r="K45" s="47"/>
    </row>
    <row r="46" spans="1:11" s="46" customFormat="1" ht="80.25" customHeight="1">
      <c r="A46" s="51" t="s">
        <v>61</v>
      </c>
      <c r="B46" s="88" t="s">
        <v>52</v>
      </c>
      <c r="C46" s="88"/>
      <c r="D46" s="49" t="s">
        <v>48</v>
      </c>
      <c r="E46" s="49">
        <v>1</v>
      </c>
      <c r="F46" s="50"/>
      <c r="G46" s="50">
        <f>E46*F46</f>
        <v>0</v>
      </c>
      <c r="H46" s="50"/>
      <c r="I46" s="50">
        <f>G46*H46</f>
        <v>0</v>
      </c>
      <c r="J46" s="50">
        <f>G46+I46</f>
        <v>0</v>
      </c>
      <c r="K46" s="47"/>
    </row>
    <row r="47" spans="1:11" s="46" customFormat="1" ht="80.25" customHeight="1">
      <c r="A47" s="51" t="s">
        <v>62</v>
      </c>
      <c r="B47" s="88" t="s">
        <v>63</v>
      </c>
      <c r="C47" s="88"/>
      <c r="D47" s="49" t="s">
        <v>48</v>
      </c>
      <c r="E47" s="49">
        <v>1</v>
      </c>
      <c r="F47" s="50"/>
      <c r="G47" s="50">
        <f>E47*F47</f>
        <v>0</v>
      </c>
      <c r="H47" s="50"/>
      <c r="I47" s="50">
        <f>G47*H47</f>
        <v>0</v>
      </c>
      <c r="J47" s="50">
        <f>G47+I47</f>
        <v>0</v>
      </c>
      <c r="K47" s="47"/>
    </row>
    <row r="48" spans="1:11" s="46" customFormat="1" ht="80.25" customHeight="1">
      <c r="A48" s="51" t="s">
        <v>64</v>
      </c>
      <c r="B48" s="88" t="s">
        <v>56</v>
      </c>
      <c r="C48" s="88"/>
      <c r="D48" s="49" t="s">
        <v>48</v>
      </c>
      <c r="E48" s="49">
        <v>3</v>
      </c>
      <c r="F48" s="50"/>
      <c r="G48" s="50">
        <f>E48*F48</f>
        <v>0</v>
      </c>
      <c r="H48" s="50"/>
      <c r="I48" s="50">
        <f>G48*H48</f>
        <v>0</v>
      </c>
      <c r="J48" s="50">
        <f>G48+I48</f>
        <v>0</v>
      </c>
      <c r="K48" s="47"/>
    </row>
    <row r="49" spans="1:10" s="46" customFormat="1" ht="80.25" customHeight="1">
      <c r="A49" s="53"/>
      <c r="B49" s="53"/>
      <c r="C49" s="53"/>
      <c r="D49" s="54"/>
      <c r="E49" s="55"/>
      <c r="F49" s="33" t="s">
        <v>40</v>
      </c>
      <c r="G49" s="19">
        <f>SUM(G39+G41+G42+G43+G44+G46+G47+G48)</f>
        <v>0</v>
      </c>
      <c r="H49" s="19"/>
      <c r="I49" s="19">
        <f>SUM(I39+I41+I42+I43+I44+I46+I47+I48)</f>
        <v>0</v>
      </c>
      <c r="J49" s="19">
        <f>G49+I49</f>
        <v>0</v>
      </c>
    </row>
    <row r="50" spans="1:10" s="46" customFormat="1" ht="18.75">
      <c r="A50" s="56"/>
      <c r="J50" s="47"/>
    </row>
    <row r="51" s="46" customFormat="1" ht="18">
      <c r="J51" s="45"/>
    </row>
    <row r="52" spans="1:9" s="3" customFormat="1" ht="18" customHeight="1">
      <c r="A52" s="38" t="s">
        <v>41</v>
      </c>
      <c r="B52" s="4"/>
      <c r="C52" s="39"/>
      <c r="D52" s="39"/>
      <c r="E52" s="40"/>
      <c r="F52" s="40"/>
      <c r="G52" s="41"/>
      <c r="H52" s="42"/>
      <c r="I52" s="41"/>
    </row>
    <row r="53" spans="1:9" s="3" customFormat="1" ht="18" customHeight="1">
      <c r="A53" s="38"/>
      <c r="B53" s="4"/>
      <c r="C53" s="39"/>
      <c r="D53" s="39"/>
      <c r="E53" s="40"/>
      <c r="F53" s="40"/>
      <c r="G53" s="41"/>
      <c r="H53" s="42"/>
      <c r="I53" s="41"/>
    </row>
    <row r="54" spans="1:9" s="3" customFormat="1" ht="21.75" customHeight="1">
      <c r="A54" s="38" t="s">
        <v>42</v>
      </c>
      <c r="B54" s="4"/>
      <c r="C54" s="39"/>
      <c r="D54" s="39"/>
      <c r="E54" s="40"/>
      <c r="F54" s="40"/>
      <c r="G54" s="41"/>
      <c r="H54" s="42"/>
      <c r="I54" s="41"/>
    </row>
    <row r="55" spans="1:9" s="3" customFormat="1" ht="15.75" customHeight="1">
      <c r="A55" s="38"/>
      <c r="B55" s="4"/>
      <c r="C55" s="39"/>
      <c r="D55" s="39"/>
      <c r="E55" s="40"/>
      <c r="F55" s="40"/>
      <c r="G55" s="41"/>
      <c r="H55" s="42"/>
      <c r="I55" s="41"/>
    </row>
    <row r="56" spans="1:9" s="3" customFormat="1" ht="23.25" customHeight="1">
      <c r="A56" s="38" t="s">
        <v>43</v>
      </c>
      <c r="B56" s="4"/>
      <c r="C56" s="39"/>
      <c r="D56" s="39"/>
      <c r="E56" s="39"/>
      <c r="F56" s="39"/>
      <c r="G56" s="39"/>
      <c r="H56" s="39"/>
      <c r="I56" s="39"/>
    </row>
    <row r="57" s="46" customFormat="1" ht="18">
      <c r="J57" s="45"/>
    </row>
    <row r="58" s="46" customFormat="1" ht="18">
      <c r="J58" s="45"/>
    </row>
    <row r="59" spans="1:10" s="3" customFormat="1" ht="99.75" customHeight="1">
      <c r="A59" s="81" t="s">
        <v>65</v>
      </c>
      <c r="B59" s="81"/>
      <c r="C59" s="81"/>
      <c r="D59" s="81"/>
      <c r="E59" s="81"/>
      <c r="F59" s="81"/>
      <c r="G59" s="81"/>
      <c r="H59" s="81"/>
      <c r="I59" s="81"/>
      <c r="J59" s="81"/>
    </row>
    <row r="60" spans="1:9" ht="16.5" customHeight="1">
      <c r="A60" s="10"/>
      <c r="B60" s="11"/>
      <c r="C60" s="10"/>
      <c r="D60" s="10"/>
      <c r="E60" s="10"/>
      <c r="F60" s="10"/>
      <c r="G60" s="10"/>
      <c r="H60" s="10"/>
      <c r="I60" s="10"/>
    </row>
    <row r="61" spans="1:10" s="3" customFormat="1" ht="39.75" customHeight="1">
      <c r="A61" s="82" t="s">
        <v>14</v>
      </c>
      <c r="B61" s="89" t="s">
        <v>15</v>
      </c>
      <c r="C61" s="89"/>
      <c r="D61" s="82" t="s">
        <v>16</v>
      </c>
      <c r="E61" s="82" t="s">
        <v>17</v>
      </c>
      <c r="F61" s="83" t="s">
        <v>18</v>
      </c>
      <c r="G61" s="83" t="s">
        <v>19</v>
      </c>
      <c r="H61" s="83" t="s">
        <v>20</v>
      </c>
      <c r="I61" s="83"/>
      <c r="J61" s="83" t="s">
        <v>21</v>
      </c>
    </row>
    <row r="62" spans="1:10" s="3" customFormat="1" ht="39.75" customHeight="1">
      <c r="A62" s="82"/>
      <c r="B62" s="89"/>
      <c r="C62" s="89"/>
      <c r="D62" s="82"/>
      <c r="E62" s="82"/>
      <c r="F62" s="83"/>
      <c r="G62" s="83"/>
      <c r="H62" s="13" t="s">
        <v>22</v>
      </c>
      <c r="I62" s="14" t="s">
        <v>23</v>
      </c>
      <c r="J62" s="83"/>
    </row>
    <row r="63" spans="1:10" ht="80.25" customHeight="1">
      <c r="A63" s="57" t="s">
        <v>24</v>
      </c>
      <c r="B63" s="88" t="s">
        <v>66</v>
      </c>
      <c r="C63" s="88"/>
      <c r="D63" s="16" t="s">
        <v>26</v>
      </c>
      <c r="E63" s="17">
        <v>3</v>
      </c>
      <c r="F63" s="18">
        <v>0</v>
      </c>
      <c r="G63" s="19">
        <f>E63*F63</f>
        <v>0</v>
      </c>
      <c r="H63" s="20"/>
      <c r="I63" s="19">
        <f>G63*H64</f>
        <v>0</v>
      </c>
      <c r="J63" s="19">
        <f>G63+I63</f>
        <v>0</v>
      </c>
    </row>
    <row r="64" spans="1:10" ht="80.25" customHeight="1">
      <c r="A64" s="58">
        <v>2</v>
      </c>
      <c r="B64" s="88" t="s">
        <v>67</v>
      </c>
      <c r="C64" s="88"/>
      <c r="D64" s="16" t="s">
        <v>26</v>
      </c>
      <c r="E64" s="17">
        <v>2</v>
      </c>
      <c r="F64" s="18">
        <v>0</v>
      </c>
      <c r="G64" s="19">
        <f>E64*F64</f>
        <v>0</v>
      </c>
      <c r="H64" s="20"/>
      <c r="I64" s="19">
        <f>G64*H64</f>
        <v>0</v>
      </c>
      <c r="J64" s="19">
        <f>G64+I64</f>
        <v>0</v>
      </c>
    </row>
    <row r="65" spans="1:10" s="62" customFormat="1" ht="80.25" customHeight="1">
      <c r="A65" s="58">
        <v>3</v>
      </c>
      <c r="B65" s="88" t="s">
        <v>68</v>
      </c>
      <c r="C65" s="88"/>
      <c r="D65" s="16" t="s">
        <v>26</v>
      </c>
      <c r="E65" s="17">
        <v>1</v>
      </c>
      <c r="F65" s="59">
        <v>0</v>
      </c>
      <c r="G65" s="60">
        <f>E65*F65</f>
        <v>0</v>
      </c>
      <c r="H65" s="61"/>
      <c r="I65" s="60">
        <f>G65*H65</f>
        <v>0</v>
      </c>
      <c r="J65" s="19">
        <f>H65*I65</f>
        <v>0</v>
      </c>
    </row>
    <row r="66" spans="1:10" s="69" customFormat="1" ht="80.25" customHeight="1">
      <c r="A66" s="63"/>
      <c r="B66" s="64"/>
      <c r="C66" s="63"/>
      <c r="D66" s="65"/>
      <c r="E66" s="66"/>
      <c r="F66" s="33" t="s">
        <v>40</v>
      </c>
      <c r="G66" s="67">
        <f>SUM(G63:G65)</f>
        <v>0</v>
      </c>
      <c r="H66" s="68"/>
      <c r="I66" s="67">
        <f>SUM(I63:I65)</f>
        <v>0</v>
      </c>
      <c r="J66" s="67">
        <f>G66+I66</f>
        <v>0</v>
      </c>
    </row>
    <row r="67" spans="1:9" ht="18">
      <c r="A67" s="29"/>
      <c r="B67" s="30"/>
      <c r="C67" s="31"/>
      <c r="D67" s="31"/>
      <c r="E67" s="70"/>
      <c r="F67" s="71"/>
      <c r="G67" s="72"/>
      <c r="H67" s="73"/>
      <c r="I67" s="73"/>
    </row>
    <row r="68" spans="1:9" ht="18">
      <c r="A68" s="29"/>
      <c r="B68" s="30"/>
      <c r="C68" s="31"/>
      <c r="D68" s="31"/>
      <c r="E68" s="70"/>
      <c r="F68" s="71"/>
      <c r="G68" s="72"/>
      <c r="H68" s="73"/>
      <c r="I68" s="73"/>
    </row>
    <row r="69" spans="1:9" ht="18">
      <c r="A69" s="29"/>
      <c r="B69" s="30"/>
      <c r="C69" s="31"/>
      <c r="D69" s="31"/>
      <c r="E69" s="70"/>
      <c r="F69" s="71"/>
      <c r="G69" s="72"/>
      <c r="H69" s="73"/>
      <c r="I69" s="73"/>
    </row>
    <row r="70" spans="1:9" s="3" customFormat="1" ht="18" customHeight="1">
      <c r="A70" s="38" t="s">
        <v>41</v>
      </c>
      <c r="B70" s="4"/>
      <c r="C70" s="39"/>
      <c r="D70" s="39"/>
      <c r="E70" s="40"/>
      <c r="F70" s="40"/>
      <c r="G70" s="41"/>
      <c r="H70" s="42"/>
      <c r="I70" s="41"/>
    </row>
    <row r="71" spans="1:9" s="3" customFormat="1" ht="18" customHeight="1">
      <c r="A71" s="38"/>
      <c r="B71" s="4"/>
      <c r="C71" s="39"/>
      <c r="D71" s="39"/>
      <c r="E71" s="40"/>
      <c r="F71" s="40"/>
      <c r="G71" s="41"/>
      <c r="H71" s="42"/>
      <c r="I71" s="41"/>
    </row>
    <row r="72" spans="1:9" s="3" customFormat="1" ht="21.75" customHeight="1">
      <c r="A72" s="38" t="s">
        <v>42</v>
      </c>
      <c r="B72" s="4"/>
      <c r="C72" s="39"/>
      <c r="D72" s="39"/>
      <c r="E72" s="40"/>
      <c r="F72" s="40"/>
      <c r="G72" s="41"/>
      <c r="H72" s="42"/>
      <c r="I72" s="41"/>
    </row>
    <row r="73" spans="1:9" s="3" customFormat="1" ht="15.75" customHeight="1">
      <c r="A73" s="38"/>
      <c r="B73" s="4"/>
      <c r="C73" s="39"/>
      <c r="D73" s="39"/>
      <c r="E73" s="40"/>
      <c r="F73" s="40"/>
      <c r="G73" s="41"/>
      <c r="H73" s="42"/>
      <c r="I73" s="41"/>
    </row>
    <row r="74" spans="1:9" s="3" customFormat="1" ht="23.25" customHeight="1">
      <c r="A74" s="38" t="s">
        <v>43</v>
      </c>
      <c r="B74" s="4"/>
      <c r="C74" s="39"/>
      <c r="D74" s="39"/>
      <c r="E74" s="39"/>
      <c r="F74" s="39"/>
      <c r="G74" s="39"/>
      <c r="H74" s="39"/>
      <c r="I74" s="39"/>
    </row>
    <row r="75" spans="1:9" s="3" customFormat="1" ht="38.25" customHeight="1">
      <c r="A75" s="38"/>
      <c r="B75" s="4"/>
      <c r="C75" s="39"/>
      <c r="D75" s="39"/>
      <c r="E75" s="39"/>
      <c r="F75" s="39"/>
      <c r="G75" s="39"/>
      <c r="H75" s="39"/>
      <c r="I75" s="39"/>
    </row>
    <row r="76" spans="1:10" s="74" customFormat="1" ht="30" customHeight="1">
      <c r="A76" s="90" t="s">
        <v>69</v>
      </c>
      <c r="B76" s="90"/>
      <c r="C76" s="90"/>
      <c r="D76" s="90"/>
      <c r="E76" s="90"/>
      <c r="F76" s="90"/>
      <c r="G76" s="90"/>
      <c r="H76" s="90"/>
      <c r="I76" s="90"/>
      <c r="J76" s="90"/>
    </row>
    <row r="77" spans="1:10" s="74" customFormat="1" ht="17.25" customHeight="1">
      <c r="A77" s="90"/>
      <c r="B77" s="90"/>
      <c r="C77" s="90"/>
      <c r="D77" s="90"/>
      <c r="E77" s="90"/>
      <c r="F77" s="90"/>
      <c r="G77" s="90"/>
      <c r="H77" s="90"/>
      <c r="I77" s="90"/>
      <c r="J77" s="90"/>
    </row>
    <row r="78" spans="1:10" s="74" customFormat="1" ht="52.5" customHeight="1">
      <c r="A78" s="91" t="s">
        <v>70</v>
      </c>
      <c r="B78" s="91"/>
      <c r="C78" s="91"/>
      <c r="D78" s="91"/>
      <c r="E78" s="91"/>
      <c r="F78" s="91"/>
      <c r="G78" s="91"/>
      <c r="H78" s="91"/>
      <c r="I78" s="91"/>
      <c r="J78" s="91"/>
    </row>
    <row r="79" spans="1:10" s="74" customFormat="1" ht="39.75" customHeight="1">
      <c r="A79" s="92" t="s">
        <v>71</v>
      </c>
      <c r="B79" s="92"/>
      <c r="C79" s="92"/>
      <c r="D79" s="92"/>
      <c r="E79" s="92"/>
      <c r="F79" s="92"/>
      <c r="G79" s="92"/>
      <c r="H79" s="92"/>
      <c r="I79" s="92"/>
      <c r="J79" s="92"/>
    </row>
    <row r="80" spans="1:10" s="74" customFormat="1" ht="55.5" customHeight="1">
      <c r="A80" s="91" t="s">
        <v>72</v>
      </c>
      <c r="B80" s="91"/>
      <c r="C80" s="91"/>
      <c r="D80" s="91"/>
      <c r="E80" s="91"/>
      <c r="F80" s="91"/>
      <c r="G80" s="91"/>
      <c r="H80" s="91"/>
      <c r="I80" s="91"/>
      <c r="J80" s="91"/>
    </row>
    <row r="81" spans="1:10" s="74" customFormat="1" ht="16.5" customHeight="1">
      <c r="A81" s="75"/>
      <c r="B81" s="75"/>
      <c r="C81" s="75"/>
      <c r="D81" s="75"/>
      <c r="E81" s="75"/>
      <c r="F81" s="75"/>
      <c r="G81" s="75"/>
      <c r="H81" s="75"/>
      <c r="I81" s="75"/>
      <c r="J81" s="76"/>
    </row>
    <row r="82" spans="1:10" s="74" customFormat="1" ht="39.75" customHeight="1">
      <c r="A82" s="91" t="s">
        <v>73</v>
      </c>
      <c r="B82" s="91"/>
      <c r="C82" s="91"/>
      <c r="D82" s="91"/>
      <c r="E82" s="91"/>
      <c r="F82" s="91"/>
      <c r="G82" s="91"/>
      <c r="H82" s="91"/>
      <c r="I82" s="91"/>
      <c r="J82" s="91"/>
    </row>
    <row r="83" spans="1:10" s="74" customFormat="1" ht="39.75" customHeight="1">
      <c r="A83" s="92" t="s">
        <v>74</v>
      </c>
      <c r="B83" s="92"/>
      <c r="C83" s="92"/>
      <c r="D83" s="92"/>
      <c r="E83" s="92"/>
      <c r="F83" s="92"/>
      <c r="G83" s="92"/>
      <c r="H83" s="92"/>
      <c r="I83" s="92"/>
      <c r="J83" s="92"/>
    </row>
    <row r="84" spans="1:10" s="74" customFormat="1" ht="39.75" customHeight="1">
      <c r="A84" s="93" t="s">
        <v>75</v>
      </c>
      <c r="B84" s="93"/>
      <c r="C84" s="93"/>
      <c r="D84" s="93"/>
      <c r="E84" s="93"/>
      <c r="F84" s="93"/>
      <c r="G84" s="93"/>
      <c r="H84" s="93"/>
      <c r="I84" s="93"/>
      <c r="J84" s="93"/>
    </row>
    <row r="85" spans="1:10" s="74" customFormat="1" ht="72.75" customHeight="1">
      <c r="A85" s="80" t="s">
        <v>76</v>
      </c>
      <c r="B85" s="80"/>
      <c r="C85" s="80"/>
      <c r="D85" s="80"/>
      <c r="E85" s="80"/>
      <c r="F85" s="80"/>
      <c r="G85" s="80"/>
      <c r="H85" s="80"/>
      <c r="I85" s="80"/>
      <c r="J85" s="80"/>
    </row>
    <row r="86" spans="1:10" s="74" customFormat="1" ht="23.25">
      <c r="A86" s="77"/>
      <c r="B86" s="78"/>
      <c r="C86" s="76"/>
      <c r="D86" s="76"/>
      <c r="E86" s="76"/>
      <c r="F86" s="76"/>
      <c r="G86" s="76"/>
      <c r="H86" s="76"/>
      <c r="I86" s="76"/>
      <c r="J86" s="76"/>
    </row>
    <row r="87" spans="1:10" ht="39.75" customHeight="1">
      <c r="A87" s="94" t="s">
        <v>77</v>
      </c>
      <c r="B87" s="94"/>
      <c r="C87" s="94"/>
      <c r="D87" s="94"/>
      <c r="E87" s="94"/>
      <c r="F87" s="94"/>
      <c r="G87" s="94"/>
      <c r="H87" s="94"/>
      <c r="I87" s="94"/>
      <c r="J87" s="3"/>
    </row>
    <row r="88" spans="1:10" ht="39.75" customHeight="1">
      <c r="A88" s="94" t="s">
        <v>78</v>
      </c>
      <c r="B88" s="94"/>
      <c r="C88" s="94"/>
      <c r="D88" s="94"/>
      <c r="E88" s="94"/>
      <c r="F88" s="94"/>
      <c r="G88" s="94"/>
      <c r="H88" s="94"/>
      <c r="I88" s="94"/>
      <c r="J88" s="3"/>
    </row>
    <row r="89" spans="1:10" ht="39.75" customHeight="1">
      <c r="A89" s="94" t="s">
        <v>79</v>
      </c>
      <c r="B89" s="94"/>
      <c r="C89" s="94"/>
      <c r="D89" s="94"/>
      <c r="E89" s="94"/>
      <c r="F89" s="94"/>
      <c r="G89" s="94"/>
      <c r="H89" s="94"/>
      <c r="I89" s="94"/>
      <c r="J89" s="3"/>
    </row>
    <row r="90" spans="1:10" ht="39.75" customHeight="1">
      <c r="A90" s="94" t="s">
        <v>80</v>
      </c>
      <c r="B90" s="94"/>
      <c r="C90" s="94"/>
      <c r="D90" s="94"/>
      <c r="E90" s="94"/>
      <c r="F90" s="94"/>
      <c r="G90" s="94"/>
      <c r="H90" s="94"/>
      <c r="I90" s="94"/>
      <c r="J90" s="3"/>
    </row>
    <row r="91" spans="1:10" ht="39.75" customHeight="1">
      <c r="A91" s="94" t="s">
        <v>81</v>
      </c>
      <c r="B91" s="94"/>
      <c r="C91" s="94"/>
      <c r="D91" s="94"/>
      <c r="E91" s="94"/>
      <c r="F91" s="94"/>
      <c r="G91" s="94"/>
      <c r="H91" s="94"/>
      <c r="I91" s="94"/>
      <c r="J91" s="3"/>
    </row>
    <row r="92" spans="1:10" ht="39.75" customHeight="1">
      <c r="A92" s="94" t="s">
        <v>82</v>
      </c>
      <c r="B92" s="94"/>
      <c r="C92" s="94"/>
      <c r="D92" s="94"/>
      <c r="E92" s="94"/>
      <c r="F92" s="94"/>
      <c r="G92" s="94"/>
      <c r="H92" s="94"/>
      <c r="I92" s="94"/>
      <c r="J92" s="3"/>
    </row>
    <row r="93" spans="1:10" ht="39.75" customHeight="1">
      <c r="A93" s="79"/>
      <c r="B93" s="79"/>
      <c r="C93" s="79"/>
      <c r="D93" s="79"/>
      <c r="E93" s="79"/>
      <c r="F93" s="79"/>
      <c r="G93" s="79"/>
      <c r="H93" s="79"/>
      <c r="I93" s="79"/>
      <c r="J93" s="3"/>
    </row>
    <row r="94" spans="1:10" ht="39.75" customHeight="1">
      <c r="A94" s="79"/>
      <c r="B94" s="79" t="s">
        <v>83</v>
      </c>
      <c r="C94" s="79"/>
      <c r="D94" s="79"/>
      <c r="E94" s="79"/>
      <c r="F94" s="79"/>
      <c r="G94" s="79"/>
      <c r="H94" s="79"/>
      <c r="I94" s="79"/>
      <c r="J94" s="3"/>
    </row>
    <row r="95" spans="1:10" ht="39.75" customHeight="1">
      <c r="A95" s="3"/>
      <c r="B95" s="4" t="s">
        <v>84</v>
      </c>
      <c r="C95" s="3"/>
      <c r="D95" s="3"/>
      <c r="E95" s="3"/>
      <c r="F95" s="3" t="s">
        <v>85</v>
      </c>
      <c r="G95" s="3"/>
      <c r="H95" s="3"/>
      <c r="I95" s="3"/>
      <c r="J95" s="3"/>
    </row>
    <row r="96" spans="1:10" ht="39.75" customHeight="1">
      <c r="A96" s="3"/>
      <c r="B96" s="4"/>
      <c r="C96" s="3"/>
      <c r="D96" s="3"/>
      <c r="E96" s="3" t="s">
        <v>86</v>
      </c>
      <c r="F96" s="3"/>
      <c r="G96" s="3"/>
      <c r="H96" s="3"/>
      <c r="I96" s="3"/>
      <c r="J96" s="3"/>
    </row>
    <row r="97" spans="1:10" ht="39.75" customHeight="1">
      <c r="A97" s="3" t="s">
        <v>87</v>
      </c>
      <c r="B97" s="4"/>
      <c r="C97" s="3"/>
      <c r="D97" s="3"/>
      <c r="E97" s="3"/>
      <c r="F97" s="3"/>
      <c r="G97" s="3"/>
      <c r="H97" s="3"/>
      <c r="I97" s="3"/>
      <c r="J97" s="3"/>
    </row>
    <row r="98" spans="1:10" ht="39.75" customHeight="1">
      <c r="A98" s="3" t="s">
        <v>88</v>
      </c>
      <c r="B98" s="4"/>
      <c r="C98" s="3"/>
      <c r="D98" s="3"/>
      <c r="E98" s="3"/>
      <c r="F98" s="3"/>
      <c r="G98" s="3"/>
      <c r="H98" s="3"/>
      <c r="I98" s="3"/>
      <c r="J98" s="3"/>
    </row>
  </sheetData>
  <mergeCells count="66">
    <mergeCell ref="A91:I91"/>
    <mergeCell ref="A92:I92"/>
    <mergeCell ref="A87:I87"/>
    <mergeCell ref="A88:I88"/>
    <mergeCell ref="A89:I89"/>
    <mergeCell ref="A90:I90"/>
    <mergeCell ref="A82:J82"/>
    <mergeCell ref="A83:J83"/>
    <mergeCell ref="A84:J84"/>
    <mergeCell ref="A85:J85"/>
    <mergeCell ref="A76:J77"/>
    <mergeCell ref="A78:J78"/>
    <mergeCell ref="A79:J79"/>
    <mergeCell ref="A80:J80"/>
    <mergeCell ref="J61:J62"/>
    <mergeCell ref="B63:C63"/>
    <mergeCell ref="B64:C64"/>
    <mergeCell ref="B65:C65"/>
    <mergeCell ref="B47:C47"/>
    <mergeCell ref="B48:C48"/>
    <mergeCell ref="A59:J59"/>
    <mergeCell ref="A61:A62"/>
    <mergeCell ref="B61:C62"/>
    <mergeCell ref="D61:D62"/>
    <mergeCell ref="E61:E62"/>
    <mergeCell ref="F61:F62"/>
    <mergeCell ref="G61:G62"/>
    <mergeCell ref="H61:I61"/>
    <mergeCell ref="B43:C43"/>
    <mergeCell ref="B44:C44"/>
    <mergeCell ref="B45:C45"/>
    <mergeCell ref="B46:C46"/>
    <mergeCell ref="B39:C39"/>
    <mergeCell ref="B40:C40"/>
    <mergeCell ref="B41:C41"/>
    <mergeCell ref="B42:C42"/>
    <mergeCell ref="F37:F38"/>
    <mergeCell ref="G37:G38"/>
    <mergeCell ref="H37:I37"/>
    <mergeCell ref="J37:J38"/>
    <mergeCell ref="A37:A38"/>
    <mergeCell ref="B37:C38"/>
    <mergeCell ref="D37:D38"/>
    <mergeCell ref="E37:E38"/>
    <mergeCell ref="B24:C24"/>
    <mergeCell ref="B25:C25"/>
    <mergeCell ref="A35:J35"/>
    <mergeCell ref="A36:J36"/>
    <mergeCell ref="B20:C20"/>
    <mergeCell ref="B21:C21"/>
    <mergeCell ref="B22:C22"/>
    <mergeCell ref="B23:C23"/>
    <mergeCell ref="B16:C16"/>
    <mergeCell ref="B17:C17"/>
    <mergeCell ref="B18:C18"/>
    <mergeCell ref="B19:C19"/>
    <mergeCell ref="A10:J11"/>
    <mergeCell ref="A12:J12"/>
    <mergeCell ref="A14:A15"/>
    <mergeCell ref="B14:C15"/>
    <mergeCell ref="D14:D15"/>
    <mergeCell ref="E14:E15"/>
    <mergeCell ref="F14:F15"/>
    <mergeCell ref="G14:G15"/>
    <mergeCell ref="H14:I14"/>
    <mergeCell ref="J14:J15"/>
  </mergeCells>
  <printOptions verticalCentered="1"/>
  <pageMargins left="0.7875" right="0.7875" top="0.7875" bottom="1.0631944444444446" header="0.5118055555555555" footer="0.5118055555555555"/>
  <pageSetup horizontalDpi="300" verticalDpi="300" orientation="portrait" paperSize="9" scale="43" r:id="rId1"/>
  <headerFooter alignWithMargins="0">
    <oddFooter>&amp;CStrona &amp;P</oddFooter>
  </headerFooter>
  <rowBreaks count="3" manualBreakCount="3">
    <brk id="33" max="255" man="1"/>
    <brk id="57" max="255" man="1"/>
    <brk id="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workbookViewId="0" topLeftCell="A1">
      <selection activeCell="A1" sqref="A1"/>
    </sheetView>
  </sheetViews>
  <sheetFormatPr defaultColWidth="11.62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mariac</cp:lastModifiedBy>
  <cp:lastPrinted>2012-03-16T10:21:58Z</cp:lastPrinted>
  <dcterms:modified xsi:type="dcterms:W3CDTF">2012-03-16T10:22:00Z</dcterms:modified>
  <cp:category/>
  <cp:version/>
  <cp:contentType/>
  <cp:contentStatus/>
</cp:coreProperties>
</file>