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<sst xmlns="http://schemas.openxmlformats.org/spreadsheetml/2006/main" count="64" uniqueCount="64">
  <si>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Lp.</t>
  </si>
  <si>
    <t>Nazwa artykułu i wymagania Zamawiającego</t>
  </si>
  <si>
    <t>Wartość netto</t>
  </si>
  <si>
    <t>Podatek VAT</t>
  </si>
  <si>
    <t>Wartość brutto</t>
  </si>
  <si>
    <t>%</t>
  </si>
  <si>
    <t>Kwota</t>
  </si>
  <si>
    <t>1.</t>
  </si>
  <si>
    <t>2.</t>
  </si>
  <si>
    <t>3.</t>
  </si>
  <si>
    <t>4.</t>
  </si>
  <si>
    <t>5.</t>
  </si>
  <si>
    <t xml:space="preserve">benzyna bezołowiowa  </t>
  </si>
  <si>
    <t>6.</t>
  </si>
  <si>
    <t>7.</t>
  </si>
  <si>
    <t>8.</t>
  </si>
  <si>
    <t>9.</t>
  </si>
  <si>
    <t>10.</t>
  </si>
  <si>
    <t>11.</t>
  </si>
  <si>
    <t>12.</t>
  </si>
  <si>
    <t>FORMULARZ OFERTOWY</t>
  </si>
  <si>
    <t>Procent upustu</t>
  </si>
  <si>
    <t>J.m [litr / opakowanie]</t>
  </si>
  <si>
    <t>RAZEM:</t>
  </si>
  <si>
    <t>UL. KATOWICKA 45</t>
  </si>
  <si>
    <t>41-250 CZELADŹ</t>
  </si>
  <si>
    <t>Cena jedn.brutto</t>
  </si>
  <si>
    <t>Cena jedn.brutto po upuście</t>
  </si>
  <si>
    <t>13.</t>
  </si>
  <si>
    <t>płyn do chłodnic (na dolewki) w pojemniku 1 litrowym - dedykowany do samochodów marki OPEL z silnikiem diesla</t>
  </si>
  <si>
    <t>MIASTO CZELADŹ</t>
  </si>
  <si>
    <t>14.</t>
  </si>
  <si>
    <t>15.</t>
  </si>
  <si>
    <t>olej silnikowy syntetyk (5W/40)  w pojemnikach po 4 litry - dedykowany do samochodów z silnikiem benzynowym,</t>
  </si>
  <si>
    <t xml:space="preserve">olej napędowy </t>
  </si>
  <si>
    <t>olej silnikowy syntetyk (5W/30) w pojemnikach po 1 litr - dedykowany do samochodów z silnikiem benzynowym,</t>
  </si>
  <si>
    <t xml:space="preserve">olej silnikowy syntetyk (5W/30)  w pojemnikach po 1 litry - dedykowany do samochodów marki OPEL z silnikiem diesla, </t>
  </si>
  <si>
    <t xml:space="preserve">olej silnikowy syntetyk (10W/40)  w pojemnikach po 1 litry - dedykowany do samochodów marki FIAT z silnikiem turbo diesla </t>
  </si>
  <si>
    <t xml:space="preserve">olej przekładniowy (10W/30)  w pojemniku 1 litrowym - dedykowany do jednośladów, dwusuwów (skutery) </t>
  </si>
  <si>
    <t>płyn hamulcowy typu DOT-4 (na dolewki)  w pojemnikach po 0,5 litra</t>
  </si>
  <si>
    <t>płyn do układu wspomagania kierownicy (na dolewki) w  w pojemnikach po 1 litr</t>
  </si>
  <si>
    <t xml:space="preserve">płyn do chłodnic (na dolewki)  w pojemniku 1 litrowym- dedykowany do smochodów marki FIAT </t>
  </si>
  <si>
    <t>Oferujemy wykonanie przedmiotu zamówienia zgodnie z wymogami zamówienia za kwotę:</t>
  </si>
  <si>
    <t>Wykonawca jest*/nie jest* płatnikiem</t>
  </si>
  <si>
    <t>Podatku VAT</t>
  </si>
  <si>
    <t>nr konta bankowego ………………………………………………………..</t>
  </si>
  <si>
    <t>NIP:   …………………………………………………….. …………………..</t>
  </si>
  <si>
    <t>e-mail:   …………………………………………………….. ……………….</t>
  </si>
  <si>
    <t xml:space="preserve">Telefon:   …………………………………………………………………….                                                                                       </t>
  </si>
  <si>
    <t xml:space="preserve">Siedziba:  ……………………………………………………………………                                                                                                     </t>
  </si>
  <si>
    <t>REGON:        …………………………………………………………………</t>
  </si>
  <si>
    <t xml:space="preserve">Nazwa Wykonawcy:   …………………………………………………….. </t>
  </si>
  <si>
    <t xml:space="preserve">                                                                      Niniejszym zgłaszamy ofertę cenową na :</t>
  </si>
  <si>
    <t>zał. nr.1</t>
  </si>
  <si>
    <r>
      <t xml:space="preserve">
</t>
    </r>
    <r>
      <rPr>
        <u val="single"/>
        <sz val="8"/>
        <rFont val="Arial"/>
        <family val="2"/>
      </rPr>
      <t>Oświadczamy</t>
    </r>
    <r>
      <rPr>
        <sz val="8"/>
        <rFont val="Arial"/>
        <family val="2"/>
      </rPr>
      <t xml:space="preserve">
1.Oświadczamy , że zapoznaliśmy się z treścią zaproszenia do składania ofert i nie wnosimy do niej żadnych
zastrzeżeń.
2.Oświadczamy , że uważamy się za związanych niniejszą ofertą na czas wskazany w zaproszeniu.
3.Oświadczamy, że w przypadku wybrania naszej oferty podpiszemy umowę o treści jak
w załączniku nr 4 do niniejszego zaproszenia i w terminie wskazanym przez Zamawiającego.
4.Oświadczamy,że:
- posiadamy uprawnienia do wykonywania określonej działalności lub czynności, jeżeli przepisy prawa
nakładają obowiązek ich posiadania;
- posiadamy wiedzę i doświadczenie do wykonanie zamówienia;
- dysponujemy odpowiednim potencjałem technicznym oraz osobami zdolnymi do wykonania zamówienia;
- znajdujemy się w sytuacji ekonomicznej i finansowej zapewniającej wykonanie zamówienia.
Załącznikami do niniejszej oferty są:
1.…………………………………………………
2.…………………………………………………
3.…………………………………………………
4.…………………………………………………
5.…………………………………………………
........................................                                                                     ............................................................
     (pieczęć Wykonawcy)                                                                     (podpis osoby/osób upoważnionych
                                                                                                                  do reprezentowania Wykonawcy)
........................................             
      (miejscowość i data)
</t>
    </r>
  </si>
  <si>
    <t>Cena netto: ……………….słownie:……………………………………………………………………………..
Podatek VAT : ................. słownie:…………………………………………………………………………….. 
Cena brutto: ………………słownie:……………………………………………………………………………..</t>
  </si>
  <si>
    <t xml:space="preserve"> „ Dostawę paliw do samochodów służbowych dla Urzędu Miasta Czeladź w okresie od 01.01.2016r do 31.12.2016r”</t>
  </si>
  <si>
    <t xml:space="preserve">olej do silników dwusuwowych klasy TC (TSC 3) w pojemnikach po 1 litr -  dedykowany do jednośladów, dwusuwów (skutery) </t>
  </si>
  <si>
    <t>olej silnikowy (Mobil Super 2000X1 10W/40)po 1 L  *</t>
  </si>
  <si>
    <t>olej syntetyk ( XERAMIC DIEC PRPT )po 1 L    *</t>
  </si>
  <si>
    <t>olej (HP STIHL)   *</t>
  </si>
  <si>
    <t>olej (EKOGREENOIL WT/07/05)   *</t>
  </si>
  <si>
    <t>16.</t>
  </si>
  <si>
    <t xml:space="preserve">*)  lub równoważny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</si>
</sst>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_ ;\-#,##0.00\ "/>
  </numFmts>
  <fonts count="25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justify"/>
    </xf>
    <xf numFmtId="9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7" fontId="0" fillId="0" borderId="10" xfId="0" applyNumberFormat="1" applyBorder="1" applyAlignment="1">
      <alignment horizontal="center" wrapText="1"/>
    </xf>
    <xf numFmtId="7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7" fontId="3" fillId="0" borderId="12" xfId="58" applyNumberFormat="1" applyFont="1" applyBorder="1" applyAlignment="1">
      <alignment horizontal="center" vertical="center" wrapText="1"/>
    </xf>
    <xf numFmtId="9" fontId="3" fillId="0" borderId="12" xfId="52" applyFont="1" applyBorder="1" applyAlignment="1">
      <alignment horizontal="center" vertical="center"/>
    </xf>
    <xf numFmtId="44" fontId="3" fillId="0" borderId="12" xfId="58" applyFont="1" applyBorder="1" applyAlignment="1">
      <alignment horizontal="center" vertical="center" wrapText="1"/>
    </xf>
    <xf numFmtId="7" fontId="3" fillId="0" borderId="12" xfId="0" applyNumberFormat="1" applyFont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44" fontId="3" fillId="0" borderId="12" xfId="58" applyFont="1" applyBorder="1" applyAlignment="1">
      <alignment horizontal="center" vertical="center"/>
    </xf>
    <xf numFmtId="7" fontId="3" fillId="0" borderId="10" xfId="58" applyNumberFormat="1" applyFont="1" applyBorder="1" applyAlignment="1">
      <alignment horizontal="center" vertical="center" wrapText="1"/>
    </xf>
    <xf numFmtId="9" fontId="3" fillId="0" borderId="10" xfId="52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44" fontId="3" fillId="0" borderId="10" xfId="58" applyFont="1" applyBorder="1" applyAlignment="1">
      <alignment horizontal="center" vertical="center" wrapText="1"/>
    </xf>
    <xf numFmtId="7" fontId="3" fillId="0" borderId="10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44" fontId="3" fillId="0" borderId="10" xfId="58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2" max="2" width="40.00390625" style="2" customWidth="1"/>
    <col min="3" max="3" width="13.00390625" style="47" customWidth="1"/>
    <col min="4" max="4" width="12.140625" style="6" customWidth="1"/>
    <col min="5" max="5" width="9.00390625" style="3" customWidth="1"/>
    <col min="6" max="6" width="11.00390625" style="6" customWidth="1"/>
    <col min="7" max="7" width="12.8515625" style="3" customWidth="1"/>
    <col min="8" max="8" width="6.140625" style="3" customWidth="1"/>
    <col min="9" max="9" width="11.00390625" style="3" customWidth="1"/>
    <col min="10" max="10" width="11.421875" style="3" customWidth="1"/>
  </cols>
  <sheetData>
    <row r="1" spans="1:10" ht="12.75">
      <c r="A1" s="16"/>
      <c r="B1" s="16"/>
      <c r="C1" s="14"/>
      <c r="D1" s="16"/>
      <c r="E1" s="17"/>
      <c r="F1" s="16"/>
      <c r="G1" s="16"/>
      <c r="H1" s="16"/>
      <c r="I1" s="51" t="s">
        <v>53</v>
      </c>
      <c r="J1" s="52"/>
    </row>
    <row r="2" spans="1:10" ht="12.75">
      <c r="A2" s="65" t="s">
        <v>20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2.75">
      <c r="A3" s="16"/>
      <c r="B3" s="16"/>
      <c r="C3" s="14"/>
      <c r="D3" s="16"/>
      <c r="E3" s="17"/>
      <c r="F3" s="16"/>
      <c r="G3" s="16"/>
      <c r="H3" s="16"/>
      <c r="I3" s="16"/>
      <c r="J3" s="18"/>
    </row>
    <row r="4" spans="1:10" ht="12.75">
      <c r="A4" s="50" t="s">
        <v>51</v>
      </c>
      <c r="B4" s="67"/>
      <c r="C4" s="67"/>
      <c r="D4" s="67"/>
      <c r="E4" s="17"/>
      <c r="F4" s="16"/>
      <c r="G4" s="16"/>
      <c r="H4" s="16" t="s">
        <v>30</v>
      </c>
      <c r="I4" s="16"/>
      <c r="J4" s="18"/>
    </row>
    <row r="5" spans="1:10" ht="12.75">
      <c r="A5" s="48" t="s">
        <v>49</v>
      </c>
      <c r="B5" s="49"/>
      <c r="C5" s="49"/>
      <c r="D5" s="49"/>
      <c r="E5" s="17"/>
      <c r="F5" s="16"/>
      <c r="G5" s="16"/>
      <c r="H5" s="16" t="s">
        <v>24</v>
      </c>
      <c r="I5" s="16"/>
      <c r="J5" s="18"/>
    </row>
    <row r="6" spans="1:10" ht="12.75">
      <c r="A6" s="48" t="s">
        <v>48</v>
      </c>
      <c r="B6" s="62"/>
      <c r="C6" s="62"/>
      <c r="D6" s="62"/>
      <c r="E6" s="62"/>
      <c r="F6" s="16"/>
      <c r="G6" s="16"/>
      <c r="H6" s="16" t="s">
        <v>25</v>
      </c>
      <c r="I6" s="16"/>
      <c r="J6" s="18"/>
    </row>
    <row r="7" spans="1:10" ht="12.75">
      <c r="A7" s="48" t="s">
        <v>47</v>
      </c>
      <c r="B7" s="62"/>
      <c r="C7" s="62"/>
      <c r="D7" s="62"/>
      <c r="E7" s="62"/>
      <c r="F7" s="16"/>
      <c r="G7" s="16"/>
      <c r="H7" s="16"/>
      <c r="I7" s="16"/>
      <c r="J7" s="18"/>
    </row>
    <row r="8" spans="1:10" ht="12.75">
      <c r="A8" s="48" t="s">
        <v>46</v>
      </c>
      <c r="B8" s="62"/>
      <c r="C8" s="62"/>
      <c r="D8" s="62"/>
      <c r="E8" s="62"/>
      <c r="F8" s="16"/>
      <c r="G8" s="16"/>
      <c r="H8" s="16"/>
      <c r="I8" s="16"/>
      <c r="J8" s="18"/>
    </row>
    <row r="9" spans="1:10" ht="12.75">
      <c r="A9" s="14" t="s">
        <v>50</v>
      </c>
      <c r="B9" s="16"/>
      <c r="C9" s="14"/>
      <c r="D9" s="16"/>
      <c r="E9" s="17"/>
      <c r="F9" s="16"/>
      <c r="G9" s="16"/>
      <c r="H9" s="16"/>
      <c r="I9" s="16"/>
      <c r="J9" s="18"/>
    </row>
    <row r="10" spans="1:10" ht="12.75">
      <c r="A10" s="14" t="s">
        <v>43</v>
      </c>
      <c r="B10" s="16"/>
      <c r="C10" s="14"/>
      <c r="D10" s="16"/>
      <c r="E10" s="17"/>
      <c r="F10" s="16"/>
      <c r="G10" s="16"/>
      <c r="H10" s="16"/>
      <c r="I10" s="16"/>
      <c r="J10" s="18"/>
    </row>
    <row r="11" spans="1:10" ht="12.75">
      <c r="A11" s="14" t="s">
        <v>44</v>
      </c>
      <c r="B11" s="16"/>
      <c r="C11" s="14"/>
      <c r="D11" s="16"/>
      <c r="E11" s="17"/>
      <c r="F11" s="16"/>
      <c r="G11" s="16"/>
      <c r="H11" s="16"/>
      <c r="I11" s="16"/>
      <c r="J11" s="18"/>
    </row>
    <row r="12" spans="1:10" ht="12.75">
      <c r="A12" s="14" t="s">
        <v>45</v>
      </c>
      <c r="B12" s="16"/>
      <c r="C12" s="14"/>
      <c r="D12" s="16"/>
      <c r="E12" s="17"/>
      <c r="F12" s="16"/>
      <c r="G12" s="16"/>
      <c r="H12" s="16"/>
      <c r="I12" s="16"/>
      <c r="J12" s="18"/>
    </row>
    <row r="13" spans="1:10" ht="12.75">
      <c r="A13" s="16"/>
      <c r="B13" s="16"/>
      <c r="C13" s="14"/>
      <c r="D13" s="16"/>
      <c r="E13" s="17"/>
      <c r="F13" s="16"/>
      <c r="G13" s="16"/>
      <c r="H13" s="16"/>
      <c r="I13" s="16"/>
      <c r="J13" s="18"/>
    </row>
    <row r="14" spans="1:10" ht="12.75">
      <c r="A14" s="16"/>
      <c r="B14" s="16"/>
      <c r="C14" s="14"/>
      <c r="D14" s="16"/>
      <c r="E14" s="17"/>
      <c r="F14" s="16"/>
      <c r="G14" s="16"/>
      <c r="H14" s="16"/>
      <c r="I14" s="16"/>
      <c r="J14" s="18"/>
    </row>
    <row r="15" spans="1:10" ht="15.75">
      <c r="A15" s="16"/>
      <c r="B15" s="40" t="s">
        <v>52</v>
      </c>
      <c r="C15" s="14"/>
      <c r="D15" s="16"/>
      <c r="E15" s="17"/>
      <c r="F15" s="16"/>
      <c r="G15" s="16"/>
      <c r="H15" s="16"/>
      <c r="I15" s="16"/>
      <c r="J15" s="18"/>
    </row>
    <row r="16" spans="2:10" ht="12.75">
      <c r="B16"/>
      <c r="C16" s="2"/>
      <c r="D16"/>
      <c r="E16" s="7"/>
      <c r="F16"/>
      <c r="G16"/>
      <c r="H16"/>
      <c r="I16"/>
      <c r="J16" s="1"/>
    </row>
    <row r="17" spans="1:10" ht="12.75">
      <c r="A17" s="59" t="s">
        <v>56</v>
      </c>
      <c r="B17" s="60"/>
      <c r="C17" s="60"/>
      <c r="D17" s="60"/>
      <c r="E17" s="60"/>
      <c r="F17" s="60"/>
      <c r="G17" s="60"/>
      <c r="H17" s="60"/>
      <c r="I17" s="60"/>
      <c r="J17" s="60"/>
    </row>
    <row r="18" spans="1:10" ht="12.75">
      <c r="A18" s="11"/>
      <c r="B18" s="6"/>
      <c r="C18" s="44"/>
      <c r="E18" s="6"/>
      <c r="G18" s="6"/>
      <c r="H18" s="6"/>
      <c r="I18" s="6"/>
      <c r="J18" s="6"/>
    </row>
    <row r="19" spans="2:10" ht="3" customHeight="1" thickBot="1">
      <c r="B19"/>
      <c r="C19" s="2"/>
      <c r="D19"/>
      <c r="E19" s="7"/>
      <c r="F19"/>
      <c r="G19"/>
      <c r="H19"/>
      <c r="I19"/>
      <c r="J19" s="1"/>
    </row>
    <row r="20" spans="1:10" s="8" customFormat="1" ht="13.5" customHeight="1" thickBot="1">
      <c r="A20" s="53" t="s">
        <v>0</v>
      </c>
      <c r="B20" s="55" t="s">
        <v>1</v>
      </c>
      <c r="C20" s="57" t="s">
        <v>22</v>
      </c>
      <c r="D20" s="53" t="s">
        <v>26</v>
      </c>
      <c r="E20" s="53" t="s">
        <v>21</v>
      </c>
      <c r="F20" s="53" t="s">
        <v>27</v>
      </c>
      <c r="G20" s="53" t="s">
        <v>2</v>
      </c>
      <c r="H20" s="63" t="s">
        <v>3</v>
      </c>
      <c r="I20" s="64"/>
      <c r="J20" s="53" t="s">
        <v>4</v>
      </c>
    </row>
    <row r="21" spans="1:10" s="8" customFormat="1" ht="30.75" customHeight="1" thickBot="1">
      <c r="A21" s="54"/>
      <c r="B21" s="56"/>
      <c r="C21" s="58"/>
      <c r="D21" s="54"/>
      <c r="E21" s="61"/>
      <c r="F21" s="54"/>
      <c r="G21" s="54"/>
      <c r="H21" s="9" t="s">
        <v>5</v>
      </c>
      <c r="I21" s="10" t="s">
        <v>6</v>
      </c>
      <c r="J21" s="54"/>
    </row>
    <row r="22" spans="1:10" s="2" customFormat="1" ht="18" customHeight="1">
      <c r="A22" s="22" t="s">
        <v>7</v>
      </c>
      <c r="B22" s="32" t="s">
        <v>12</v>
      </c>
      <c r="C22" s="45">
        <v>1860</v>
      </c>
      <c r="D22" s="23"/>
      <c r="E22" s="24"/>
      <c r="F22" s="25">
        <f>D22-D22*E22</f>
        <v>0</v>
      </c>
      <c r="G22" s="26">
        <f aca="true" t="shared" si="0" ref="G22:G37">J22/1.23</f>
        <v>0</v>
      </c>
      <c r="H22" s="27">
        <v>0.23</v>
      </c>
      <c r="I22" s="28">
        <f>J22-G22</f>
        <v>0</v>
      </c>
      <c r="J22" s="29">
        <f>C22*F22</f>
        <v>0</v>
      </c>
    </row>
    <row r="23" spans="1:10" s="2" customFormat="1" ht="21" customHeight="1">
      <c r="A23" s="22" t="s">
        <v>8</v>
      </c>
      <c r="B23" s="33" t="s">
        <v>34</v>
      </c>
      <c r="C23" s="46">
        <v>11300</v>
      </c>
      <c r="D23" s="30"/>
      <c r="E23" s="31"/>
      <c r="F23" s="25">
        <f>D23-(D23*E23)</f>
        <v>0</v>
      </c>
      <c r="G23" s="26">
        <f t="shared" si="0"/>
        <v>0</v>
      </c>
      <c r="H23" s="27">
        <v>0.23</v>
      </c>
      <c r="I23" s="28">
        <f aca="true" t="shared" si="1" ref="I23:I38">J23-G23</f>
        <v>0</v>
      </c>
      <c r="J23" s="29">
        <f>C23*F23</f>
        <v>0</v>
      </c>
    </row>
    <row r="24" spans="1:10" s="2" customFormat="1" ht="21" customHeight="1">
      <c r="A24" s="22" t="s">
        <v>9</v>
      </c>
      <c r="B24" s="33" t="s">
        <v>58</v>
      </c>
      <c r="C24" s="46">
        <v>15</v>
      </c>
      <c r="D24" s="30"/>
      <c r="E24" s="31"/>
      <c r="F24" s="25">
        <f>D24-(D24*E24)</f>
        <v>0</v>
      </c>
      <c r="G24" s="26">
        <f t="shared" si="0"/>
        <v>0</v>
      </c>
      <c r="H24" s="27">
        <v>0.23</v>
      </c>
      <c r="I24" s="28">
        <f t="shared" si="1"/>
        <v>0</v>
      </c>
      <c r="J24" s="29">
        <f>C24*F24</f>
        <v>0</v>
      </c>
    </row>
    <row r="25" spans="1:10" s="2" customFormat="1" ht="21" customHeight="1">
      <c r="A25" s="22" t="s">
        <v>10</v>
      </c>
      <c r="B25" s="33" t="s">
        <v>59</v>
      </c>
      <c r="C25" s="46">
        <v>5</v>
      </c>
      <c r="D25" s="30"/>
      <c r="E25" s="31"/>
      <c r="F25" s="25">
        <f>D25-(D25*E25)</f>
        <v>0</v>
      </c>
      <c r="G25" s="26">
        <f t="shared" si="0"/>
        <v>0</v>
      </c>
      <c r="H25" s="27">
        <v>0.23</v>
      </c>
      <c r="I25" s="28">
        <f t="shared" si="1"/>
        <v>0</v>
      </c>
      <c r="J25" s="29">
        <f>C25*F25</f>
        <v>0</v>
      </c>
    </row>
    <row r="26" spans="1:10" s="2" customFormat="1" ht="23.25" customHeight="1">
      <c r="A26" s="22" t="s">
        <v>11</v>
      </c>
      <c r="B26" s="4" t="s">
        <v>60</v>
      </c>
      <c r="C26" s="46">
        <v>1</v>
      </c>
      <c r="D26" s="30"/>
      <c r="E26" s="31"/>
      <c r="F26" s="25">
        <f aca="true" t="shared" si="2" ref="F26:F37">D26-D26*E26</f>
        <v>0</v>
      </c>
      <c r="G26" s="26">
        <f t="shared" si="0"/>
        <v>0</v>
      </c>
      <c r="H26" s="27">
        <v>0.23</v>
      </c>
      <c r="I26" s="28">
        <f t="shared" si="1"/>
        <v>0</v>
      </c>
      <c r="J26" s="29">
        <f aca="true" t="shared" si="3" ref="J26:J37">C26*F26</f>
        <v>0</v>
      </c>
    </row>
    <row r="27" spans="1:10" s="2" customFormat="1" ht="22.5" customHeight="1">
      <c r="A27" s="22" t="s">
        <v>13</v>
      </c>
      <c r="B27" s="4" t="s">
        <v>61</v>
      </c>
      <c r="C27" s="46">
        <v>5</v>
      </c>
      <c r="D27" s="30"/>
      <c r="E27" s="31"/>
      <c r="F27" s="25">
        <f t="shared" si="2"/>
        <v>0</v>
      </c>
      <c r="G27" s="26">
        <f t="shared" si="0"/>
        <v>0</v>
      </c>
      <c r="H27" s="27">
        <v>0.23</v>
      </c>
      <c r="I27" s="28">
        <f t="shared" si="1"/>
        <v>0</v>
      </c>
      <c r="J27" s="29">
        <f t="shared" si="3"/>
        <v>0</v>
      </c>
    </row>
    <row r="28" spans="1:10" s="2" customFormat="1" ht="29.25" customHeight="1">
      <c r="A28" s="22" t="s">
        <v>14</v>
      </c>
      <c r="B28" s="4" t="s">
        <v>33</v>
      </c>
      <c r="C28" s="46">
        <v>4</v>
      </c>
      <c r="D28" s="30"/>
      <c r="E28" s="31"/>
      <c r="F28" s="34">
        <f t="shared" si="2"/>
        <v>0</v>
      </c>
      <c r="G28" s="35">
        <f t="shared" si="0"/>
        <v>0</v>
      </c>
      <c r="H28" s="36">
        <v>0.23</v>
      </c>
      <c r="I28" s="37">
        <f t="shared" si="1"/>
        <v>0</v>
      </c>
      <c r="J28" s="41">
        <f t="shared" si="3"/>
        <v>0</v>
      </c>
    </row>
    <row r="29" spans="1:10" s="2" customFormat="1" ht="32.25" customHeight="1">
      <c r="A29" s="22" t="s">
        <v>15</v>
      </c>
      <c r="B29" s="4" t="s">
        <v>35</v>
      </c>
      <c r="C29" s="46">
        <v>2</v>
      </c>
      <c r="D29" s="30"/>
      <c r="E29" s="31"/>
      <c r="F29" s="34">
        <f t="shared" si="2"/>
        <v>0</v>
      </c>
      <c r="G29" s="35">
        <f t="shared" si="0"/>
        <v>0</v>
      </c>
      <c r="H29" s="36">
        <v>0.23</v>
      </c>
      <c r="I29" s="37">
        <f t="shared" si="1"/>
        <v>0</v>
      </c>
      <c r="J29" s="41">
        <f t="shared" si="3"/>
        <v>0</v>
      </c>
    </row>
    <row r="30" spans="1:10" s="2" customFormat="1" ht="33.75">
      <c r="A30" s="22" t="s">
        <v>16</v>
      </c>
      <c r="B30" s="4" t="s">
        <v>36</v>
      </c>
      <c r="C30" s="46">
        <v>10</v>
      </c>
      <c r="D30" s="30"/>
      <c r="E30" s="31"/>
      <c r="F30" s="34">
        <f t="shared" si="2"/>
        <v>0</v>
      </c>
      <c r="G30" s="35">
        <f t="shared" si="0"/>
        <v>0</v>
      </c>
      <c r="H30" s="36">
        <v>0.23</v>
      </c>
      <c r="I30" s="37">
        <f t="shared" si="1"/>
        <v>0</v>
      </c>
      <c r="J30" s="41">
        <f t="shared" si="3"/>
        <v>0</v>
      </c>
    </row>
    <row r="31" spans="1:10" s="2" customFormat="1" ht="33.75">
      <c r="A31" s="22" t="s">
        <v>17</v>
      </c>
      <c r="B31" s="4" t="s">
        <v>57</v>
      </c>
      <c r="C31" s="46">
        <v>6</v>
      </c>
      <c r="D31" s="30"/>
      <c r="E31" s="31"/>
      <c r="F31" s="34">
        <f t="shared" si="2"/>
        <v>0</v>
      </c>
      <c r="G31" s="35">
        <f t="shared" si="0"/>
        <v>0</v>
      </c>
      <c r="H31" s="36">
        <v>0.23</v>
      </c>
      <c r="I31" s="37">
        <f t="shared" si="1"/>
        <v>0</v>
      </c>
      <c r="J31" s="41">
        <f t="shared" si="3"/>
        <v>0</v>
      </c>
    </row>
    <row r="32" spans="1:10" s="2" customFormat="1" ht="33.75">
      <c r="A32" s="22" t="s">
        <v>18</v>
      </c>
      <c r="B32" s="4" t="s">
        <v>37</v>
      </c>
      <c r="C32" s="46">
        <v>4</v>
      </c>
      <c r="D32" s="30"/>
      <c r="E32" s="31"/>
      <c r="F32" s="34">
        <f t="shared" si="2"/>
        <v>0</v>
      </c>
      <c r="G32" s="35">
        <f t="shared" si="0"/>
        <v>0</v>
      </c>
      <c r="H32" s="36">
        <v>0.23</v>
      </c>
      <c r="I32" s="37">
        <f t="shared" si="1"/>
        <v>0</v>
      </c>
      <c r="J32" s="41">
        <f t="shared" si="3"/>
        <v>0</v>
      </c>
    </row>
    <row r="33" spans="1:10" s="2" customFormat="1" ht="22.5">
      <c r="A33" s="22" t="s">
        <v>19</v>
      </c>
      <c r="B33" s="4" t="s">
        <v>38</v>
      </c>
      <c r="C33" s="46">
        <v>5</v>
      </c>
      <c r="D33" s="30"/>
      <c r="E33" s="31"/>
      <c r="F33" s="34">
        <f t="shared" si="2"/>
        <v>0</v>
      </c>
      <c r="G33" s="35">
        <f t="shared" si="0"/>
        <v>0</v>
      </c>
      <c r="H33" s="36">
        <v>0.23</v>
      </c>
      <c r="I33" s="37">
        <f t="shared" si="1"/>
        <v>0</v>
      </c>
      <c r="J33" s="41">
        <f t="shared" si="3"/>
        <v>0</v>
      </c>
    </row>
    <row r="34" spans="1:10" s="2" customFormat="1" ht="22.5">
      <c r="A34" s="22" t="s">
        <v>28</v>
      </c>
      <c r="B34" s="4" t="s">
        <v>39</v>
      </c>
      <c r="C34" s="46">
        <v>2</v>
      </c>
      <c r="D34" s="30"/>
      <c r="E34" s="31"/>
      <c r="F34" s="34">
        <f t="shared" si="2"/>
        <v>0</v>
      </c>
      <c r="G34" s="35">
        <f t="shared" si="0"/>
        <v>0</v>
      </c>
      <c r="H34" s="36">
        <v>0.23</v>
      </c>
      <c r="I34" s="37">
        <f t="shared" si="1"/>
        <v>0</v>
      </c>
      <c r="J34" s="41">
        <f t="shared" si="3"/>
        <v>0</v>
      </c>
    </row>
    <row r="35" spans="1:10" s="2" customFormat="1" ht="22.5">
      <c r="A35" s="22" t="s">
        <v>31</v>
      </c>
      <c r="B35" s="4" t="s">
        <v>40</v>
      </c>
      <c r="C35" s="46">
        <v>4</v>
      </c>
      <c r="D35" s="30"/>
      <c r="E35" s="31"/>
      <c r="F35" s="34">
        <f t="shared" si="2"/>
        <v>0</v>
      </c>
      <c r="G35" s="35">
        <f t="shared" si="0"/>
        <v>0</v>
      </c>
      <c r="H35" s="36">
        <v>0.23</v>
      </c>
      <c r="I35" s="37">
        <f t="shared" si="1"/>
        <v>0</v>
      </c>
      <c r="J35" s="41">
        <f t="shared" si="3"/>
        <v>0</v>
      </c>
    </row>
    <row r="36" spans="1:26" s="38" customFormat="1" ht="22.5">
      <c r="A36" s="22" t="s">
        <v>32</v>
      </c>
      <c r="B36" s="42" t="s">
        <v>41</v>
      </c>
      <c r="C36" s="46">
        <v>5</v>
      </c>
      <c r="D36" s="30"/>
      <c r="E36" s="31"/>
      <c r="F36" s="34">
        <f t="shared" si="2"/>
        <v>0</v>
      </c>
      <c r="G36" s="35">
        <f t="shared" si="0"/>
        <v>0</v>
      </c>
      <c r="H36" s="36">
        <v>0.23</v>
      </c>
      <c r="I36" s="37">
        <f t="shared" si="1"/>
        <v>0</v>
      </c>
      <c r="J36" s="41">
        <f t="shared" si="3"/>
        <v>0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10" s="2" customFormat="1" ht="33.75">
      <c r="A37" s="22" t="s">
        <v>62</v>
      </c>
      <c r="B37" s="4" t="s">
        <v>29</v>
      </c>
      <c r="C37" s="46">
        <v>5</v>
      </c>
      <c r="D37" s="30"/>
      <c r="E37" s="31"/>
      <c r="F37" s="34">
        <f t="shared" si="2"/>
        <v>0</v>
      </c>
      <c r="G37" s="35">
        <f t="shared" si="0"/>
        <v>0</v>
      </c>
      <c r="H37" s="36">
        <v>0.23</v>
      </c>
      <c r="I37" s="37">
        <f t="shared" si="1"/>
        <v>0</v>
      </c>
      <c r="J37" s="41">
        <f t="shared" si="3"/>
        <v>0</v>
      </c>
    </row>
    <row r="38" spans="5:10" ht="12.75">
      <c r="E38" s="12" t="s">
        <v>23</v>
      </c>
      <c r="F38" s="19">
        <f>SUM(F22:F37)</f>
        <v>0</v>
      </c>
      <c r="G38" s="20">
        <f>SUM(G22:G37)</f>
        <v>0</v>
      </c>
      <c r="H38" s="5">
        <v>0.23</v>
      </c>
      <c r="I38" s="28">
        <f t="shared" si="1"/>
        <v>0</v>
      </c>
      <c r="J38" s="21">
        <f>SUM(J22:J37)</f>
        <v>0</v>
      </c>
    </row>
    <row r="40" spans="1:10" ht="12.75">
      <c r="A40" s="48" t="s">
        <v>42</v>
      </c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39.75" customHeight="1">
      <c r="A41" s="50" t="s">
        <v>55</v>
      </c>
      <c r="B41" s="49"/>
      <c r="C41" s="49"/>
      <c r="D41" s="49"/>
      <c r="E41" s="49"/>
      <c r="F41" s="49"/>
      <c r="G41" s="49"/>
      <c r="H41" s="49"/>
      <c r="I41" s="49"/>
      <c r="J41" s="49"/>
    </row>
    <row r="42" spans="1:10" ht="15.75" customHeight="1">
      <c r="A42" s="50" t="s">
        <v>54</v>
      </c>
      <c r="B42" s="62"/>
      <c r="C42" s="62"/>
      <c r="D42" s="62"/>
      <c r="E42" s="62"/>
      <c r="F42" s="15"/>
      <c r="G42" s="13"/>
      <c r="H42" s="13"/>
      <c r="I42" s="13"/>
      <c r="J42" s="13"/>
    </row>
    <row r="43" spans="1:10" ht="12.75">
      <c r="A43" s="14" t="s">
        <v>63</v>
      </c>
      <c r="B43" s="13"/>
      <c r="C43" s="43"/>
      <c r="D43" s="13"/>
      <c r="E43" s="13"/>
      <c r="F43" s="15"/>
      <c r="G43" s="13"/>
      <c r="H43" s="13"/>
      <c r="I43" s="13"/>
      <c r="J43" s="13"/>
    </row>
  </sheetData>
  <sheetProtection/>
  <mergeCells count="20">
    <mergeCell ref="A8:E8"/>
    <mergeCell ref="A2:J2"/>
    <mergeCell ref="A4:D4"/>
    <mergeCell ref="A5:D5"/>
    <mergeCell ref="A6:E6"/>
    <mergeCell ref="A7:E7"/>
    <mergeCell ref="A42:E42"/>
    <mergeCell ref="H20:I20"/>
    <mergeCell ref="J20:J21"/>
    <mergeCell ref="G20:G21"/>
    <mergeCell ref="A40:J40"/>
    <mergeCell ref="A41:J41"/>
    <mergeCell ref="I1:J1"/>
    <mergeCell ref="A20:A21"/>
    <mergeCell ref="B20:B21"/>
    <mergeCell ref="D20:D21"/>
    <mergeCell ref="C20:C21"/>
    <mergeCell ref="A17:J17"/>
    <mergeCell ref="E20:E21"/>
    <mergeCell ref="F20:F21"/>
  </mergeCells>
  <printOptions/>
  <pageMargins left="0.37" right="0.17" top="0.86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marzenakozioł</dc:creator>
  <cp:keywords/>
  <dc:description/>
  <cp:lastModifiedBy>mchrzanowska</cp:lastModifiedBy>
  <cp:lastPrinted>2015-12-02T09:07:25Z</cp:lastPrinted>
  <dcterms:created xsi:type="dcterms:W3CDTF">2010-12-08T11:51:43Z</dcterms:created>
  <dcterms:modified xsi:type="dcterms:W3CDTF">2015-12-07T07:40:22Z</dcterms:modified>
  <cp:category/>
  <cp:version/>
  <cp:contentType/>
  <cp:contentStatus/>
</cp:coreProperties>
</file>